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2020 рік\"/>
    </mc:Choice>
  </mc:AlternateContent>
  <bookViews>
    <workbookView xWindow="0" yWindow="0" windowWidth="23040" windowHeight="8904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G1628" i="2" s="1"/>
  <c r="H13" i="2"/>
  <c r="I13" i="2"/>
  <c r="J13" i="2"/>
  <c r="K13" i="2"/>
  <c r="K1628" i="2" s="1"/>
  <c r="L13" i="2"/>
  <c r="M13" i="2"/>
  <c r="N13" i="2"/>
  <c r="O13" i="2"/>
  <c r="O1628" i="2" s="1"/>
  <c r="P13" i="2"/>
  <c r="Q13" i="2"/>
  <c r="R13" i="2"/>
  <c r="S13" i="2"/>
  <c r="S1628" i="2" s="1"/>
  <c r="T13" i="2"/>
  <c r="U13" i="2"/>
  <c r="V13" i="2"/>
  <c r="W13" i="2"/>
  <c r="W1628" i="2" s="1"/>
  <c r="X13" i="2"/>
  <c r="Y13" i="2"/>
  <c r="Z13" i="2"/>
  <c r="AA13" i="2"/>
  <c r="AA1628" i="2" s="1"/>
  <c r="AB13" i="2"/>
  <c r="AC13" i="2"/>
  <c r="AD13" i="2"/>
  <c r="AE13" i="2"/>
  <c r="AE1628" i="2" s="1"/>
  <c r="AF13" i="2"/>
  <c r="AG13" i="2"/>
  <c r="AH13" i="2"/>
  <c r="AI13" i="2"/>
  <c r="AI1628" i="2" s="1"/>
  <c r="AJ13" i="2"/>
  <c r="AK13" i="2"/>
  <c r="AL13" i="2"/>
  <c r="AM13" i="2"/>
  <c r="AM1628" i="2" s="1"/>
  <c r="AN13" i="2"/>
  <c r="AO13" i="2"/>
  <c r="AP13" i="2"/>
  <c r="AQ13" i="2"/>
  <c r="AQ1628" i="2" s="1"/>
  <c r="AR13" i="2"/>
  <c r="AS13" i="2"/>
  <c r="AT13" i="2"/>
  <c r="AU13" i="2"/>
  <c r="AU1628" i="2" s="1"/>
  <c r="AV13" i="2"/>
  <c r="AW13" i="2"/>
  <c r="AX13" i="2"/>
  <c r="AY13" i="2"/>
  <c r="AY1628" i="2" s="1"/>
  <c r="AZ13" i="2"/>
  <c r="BA13" i="2"/>
  <c r="BB13" i="2"/>
  <c r="BC13" i="2"/>
  <c r="BC1628" i="2" s="1"/>
  <c r="BD13" i="2"/>
  <c r="BE13" i="2"/>
  <c r="BF13" i="2"/>
  <c r="BG13" i="2"/>
  <c r="BG1628" i="2" s="1"/>
  <c r="BH13" i="2"/>
  <c r="BI13" i="2"/>
  <c r="BJ13" i="2"/>
  <c r="BK13" i="2"/>
  <c r="BK1628" i="2" s="1"/>
  <c r="BL13" i="2"/>
  <c r="BM13" i="2"/>
  <c r="BN13" i="2"/>
  <c r="BO13" i="2"/>
  <c r="BO1628" i="2" s="1"/>
  <c r="BP13" i="2"/>
  <c r="BQ13" i="2"/>
  <c r="BR13" i="2"/>
  <c r="BS13" i="2"/>
  <c r="BS1628" i="2" s="1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E1628" i="2" s="1"/>
  <c r="F96" i="2"/>
  <c r="G96" i="2"/>
  <c r="H96" i="2"/>
  <c r="I96" i="2"/>
  <c r="I1628" i="2" s="1"/>
  <c r="J96" i="2"/>
  <c r="K96" i="2"/>
  <c r="L96" i="2"/>
  <c r="M96" i="2"/>
  <c r="M1628" i="2" s="1"/>
  <c r="N96" i="2"/>
  <c r="O96" i="2"/>
  <c r="P96" i="2"/>
  <c r="Q96" i="2"/>
  <c r="Q1628" i="2" s="1"/>
  <c r="R96" i="2"/>
  <c r="S96" i="2"/>
  <c r="T96" i="2"/>
  <c r="U96" i="2"/>
  <c r="U1628" i="2" s="1"/>
  <c r="V96" i="2"/>
  <c r="W96" i="2"/>
  <c r="X96" i="2"/>
  <c r="Y96" i="2"/>
  <c r="Y1628" i="2" s="1"/>
  <c r="Z96" i="2"/>
  <c r="AA96" i="2"/>
  <c r="AB96" i="2"/>
  <c r="AC96" i="2"/>
  <c r="AC1628" i="2" s="1"/>
  <c r="AD96" i="2"/>
  <c r="AE96" i="2"/>
  <c r="AF96" i="2"/>
  <c r="AG96" i="2"/>
  <c r="AG1628" i="2" s="1"/>
  <c r="AH96" i="2"/>
  <c r="AI96" i="2"/>
  <c r="AJ96" i="2"/>
  <c r="AK96" i="2"/>
  <c r="AK1628" i="2" s="1"/>
  <c r="AL96" i="2"/>
  <c r="AM96" i="2"/>
  <c r="AN96" i="2"/>
  <c r="AO96" i="2"/>
  <c r="AO1628" i="2" s="1"/>
  <c r="AP96" i="2"/>
  <c r="AQ96" i="2"/>
  <c r="AR96" i="2"/>
  <c r="AS96" i="2"/>
  <c r="AS1628" i="2" s="1"/>
  <c r="AT96" i="2"/>
  <c r="AU96" i="2"/>
  <c r="AV96" i="2"/>
  <c r="AW96" i="2"/>
  <c r="AW1628" i="2" s="1"/>
  <c r="AX96" i="2"/>
  <c r="AY96" i="2"/>
  <c r="AZ96" i="2"/>
  <c r="BA96" i="2"/>
  <c r="BA1628" i="2" s="1"/>
  <c r="BB96" i="2"/>
  <c r="BC96" i="2"/>
  <c r="BD96" i="2"/>
  <c r="BE96" i="2"/>
  <c r="BE1628" i="2" s="1"/>
  <c r="BF96" i="2"/>
  <c r="BG96" i="2"/>
  <c r="BH96" i="2"/>
  <c r="BI96" i="2"/>
  <c r="BI1628" i="2" s="1"/>
  <c r="BJ96" i="2"/>
  <c r="BK96" i="2"/>
  <c r="BL96" i="2"/>
  <c r="BM96" i="2"/>
  <c r="BM1628" i="2" s="1"/>
  <c r="BN96" i="2"/>
  <c r="BO96" i="2"/>
  <c r="BP96" i="2"/>
  <c r="BQ96" i="2"/>
  <c r="BQ1628" i="2" s="1"/>
  <c r="BR96" i="2"/>
  <c r="BS96" i="2"/>
  <c r="E118" i="2"/>
  <c r="F118" i="2"/>
  <c r="F1628" i="2" s="1"/>
  <c r="G118" i="2"/>
  <c r="H118" i="2"/>
  <c r="I118" i="2"/>
  <c r="J118" i="2"/>
  <c r="J1628" i="2" s="1"/>
  <c r="K118" i="2"/>
  <c r="L118" i="2"/>
  <c r="M118" i="2"/>
  <c r="N118" i="2"/>
  <c r="N1628" i="2" s="1"/>
  <c r="O118" i="2"/>
  <c r="P118" i="2"/>
  <c r="Q118" i="2"/>
  <c r="R118" i="2"/>
  <c r="R1628" i="2" s="1"/>
  <c r="S118" i="2"/>
  <c r="T118" i="2"/>
  <c r="U118" i="2"/>
  <c r="V118" i="2"/>
  <c r="V1628" i="2" s="1"/>
  <c r="W118" i="2"/>
  <c r="X118" i="2"/>
  <c r="Y118" i="2"/>
  <c r="Z118" i="2"/>
  <c r="Z1628" i="2" s="1"/>
  <c r="AA118" i="2"/>
  <c r="AB118" i="2"/>
  <c r="AC118" i="2"/>
  <c r="AD118" i="2"/>
  <c r="AD1628" i="2" s="1"/>
  <c r="AE118" i="2"/>
  <c r="AF118" i="2"/>
  <c r="AG118" i="2"/>
  <c r="AH118" i="2"/>
  <c r="AH1628" i="2" s="1"/>
  <c r="AI118" i="2"/>
  <c r="AJ118" i="2"/>
  <c r="AK118" i="2"/>
  <c r="AL118" i="2"/>
  <c r="AL1628" i="2" s="1"/>
  <c r="AM118" i="2"/>
  <c r="AN118" i="2"/>
  <c r="AO118" i="2"/>
  <c r="AP118" i="2"/>
  <c r="AP1628" i="2" s="1"/>
  <c r="AQ118" i="2"/>
  <c r="AR118" i="2"/>
  <c r="AS118" i="2"/>
  <c r="AT118" i="2"/>
  <c r="AT1628" i="2" s="1"/>
  <c r="AU118" i="2"/>
  <c r="AV118" i="2"/>
  <c r="AW118" i="2"/>
  <c r="AX118" i="2"/>
  <c r="AX1628" i="2" s="1"/>
  <c r="AY118" i="2"/>
  <c r="AZ118" i="2"/>
  <c r="BA118" i="2"/>
  <c r="BB118" i="2"/>
  <c r="BB1628" i="2" s="1"/>
  <c r="BC118" i="2"/>
  <c r="BD118" i="2"/>
  <c r="BE118" i="2"/>
  <c r="BF118" i="2"/>
  <c r="BF1628" i="2" s="1"/>
  <c r="BG118" i="2"/>
  <c r="BH118" i="2"/>
  <c r="BI118" i="2"/>
  <c r="BJ118" i="2"/>
  <c r="BJ1628" i="2" s="1"/>
  <c r="BK118" i="2"/>
  <c r="BL118" i="2"/>
  <c r="BM118" i="2"/>
  <c r="BN118" i="2"/>
  <c r="BN1628" i="2" s="1"/>
  <c r="BO118" i="2"/>
  <c r="BP118" i="2"/>
  <c r="BQ118" i="2"/>
  <c r="BR118" i="2"/>
  <c r="BR1628" i="2" s="1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H1628" i="2"/>
  <c r="L1628" i="2"/>
  <c r="P1628" i="2"/>
  <c r="T1628" i="2"/>
  <c r="X1628" i="2"/>
  <c r="AB1628" i="2"/>
  <c r="AF1628" i="2"/>
  <c r="AJ1628" i="2"/>
  <c r="AN1628" i="2"/>
  <c r="AR1628" i="2"/>
  <c r="AV1628" i="2"/>
  <c r="AZ1628" i="2"/>
  <c r="BD1628" i="2"/>
  <c r="BH1628" i="2"/>
  <c r="BL1628" i="2"/>
  <c r="BP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Y1628" i="1" s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K1628" i="1" s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<sst xmlns="http://schemas.openxmlformats.org/spreadsheetml/2006/main" count="6757" uniqueCount="2474">
  <si>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</si>
  <si>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</si>
  <si>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</si>
  <si>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</si>
  <si>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</si>
  <si>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</si>
  <si>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</si>
  <si>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</si>
  <si>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</si>
  <si>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</si>
  <si>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</si>
  <si>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</si>
  <si>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</si>
  <si>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</si>
  <si>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</si>
  <si>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</si>
  <si>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</si>
  <si>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</si>
  <si>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</si>
  <si>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</si>
  <si>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</si>
  <si>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</si>
  <si>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</si>
  <si>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</si>
  <si>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</si>
  <si>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</si>
  <si>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</si>
  <si>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</si>
  <si>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</si>
  <si>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</si>
  <si>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</si>
  <si>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</si>
  <si>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</si>
  <si>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</si>
  <si>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</si>
  <si>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</si>
  <si>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</si>
  <si>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</si>
  <si>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</si>
  <si>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</si>
  <si>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</si>
  <si>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</si>
  <si>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</si>
  <si>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</si>
  <si>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</si>
  <si>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</si>
  <si>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</si>
  <si>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</si>
  <si>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</si>
  <si>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</si>
  <si>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</si>
  <si>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</si>
  <si>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</si>
  <si>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</si>
  <si>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</si>
  <si>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</si>
  <si>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</si>
  <si>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</si>
  <si>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</si>
  <si>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</si>
  <si>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</si>
  <si>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</si>
  <si>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</si>
  <si>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</si>
  <si>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</si>
  <si>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</si>
  <si>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</si>
  <si>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</si>
  <si>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</si>
  <si>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</si>
  <si>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</si>
  <si>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</si>
  <si>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</si>
  <si>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</si>
  <si>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</si>
  <si>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</si>
  <si>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</si>
  <si>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</si>
  <si>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</si>
  <si>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</si>
  <si>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</si>
  <si>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</si>
  <si>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</si>
  <si>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</si>
  <si>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</si>
  <si>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</si>
  <si>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</si>
  <si>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</si>
  <si>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</si>
  <si>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</si>
  <si>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</si>
  <si>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</si>
  <si>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</si>
  <si>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</si>
  <si>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</si>
  <si>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</si>
  <si>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</si>
  <si>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</si>
  <si>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</si>
  <si>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</si>
  <si>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</si>
  <si>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</si>
  <si>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</si>
  <si>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</si>
  <si>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</si>
  <si>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</si>
  <si>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</si>
  <si>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</si>
  <si>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</si>
  <si>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</si>
  <si>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</si>
  <si>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</si>
  <si>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</si>
  <si>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</si>
  <si>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</si>
  <si>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</si>
  <si>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</si>
  <si>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</si>
  <si>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</si>
  <si>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</si>
  <si>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</si>
  <si>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</si>
  <si>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</si>
  <si>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</si>
  <si>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</si>
  <si>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</si>
  <si>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</si>
  <si>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</si>
  <si>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</si>
  <si>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</si>
  <si>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</si>
  <si>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</si>
  <si>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</si>
  <si>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</si>
  <si>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</si>
  <si>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</si>
  <si>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</si>
  <si>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</si>
  <si>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</si>
  <si>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</si>
  <si>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</si>
  <si>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</si>
  <si>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</si>
  <si>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</si>
  <si>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</si>
  <si>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</si>
  <si>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</si>
  <si>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</si>
  <si>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</si>
  <si>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</si>
  <si>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</si>
  <si>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</si>
  <si>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</si>
  <si>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</si>
  <si>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</si>
  <si>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</si>
  <si>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</si>
  <si>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</si>
  <si>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</si>
  <si>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</si>
  <si>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</si>
  <si>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</si>
  <si>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</si>
  <si>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</si>
  <si>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</si>
  <si>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</si>
  <si>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</si>
  <si>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</si>
  <si>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</si>
  <si>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</si>
  <si>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</si>
  <si>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</si>
  <si>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</si>
  <si>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</si>
  <si>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</si>
  <si>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</si>
  <si>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</si>
  <si>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</si>
  <si>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</si>
  <si>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</si>
  <si>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</si>
  <si>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</si>
  <si>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</si>
  <si>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</si>
  <si>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</si>
  <si>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</si>
  <si>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</si>
  <si>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</si>
  <si>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</si>
  <si>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</si>
  <si>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</si>
  <si>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</si>
  <si>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</si>
  <si>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</si>
  <si>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</si>
  <si>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</si>
  <si>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</si>
  <si>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</si>
  <si>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</si>
  <si>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</si>
  <si>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</si>
  <si>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</si>
  <si>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</si>
  <si>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</si>
  <si>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</si>
  <si>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</si>
  <si>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</si>
  <si>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</si>
  <si>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</si>
  <si>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</si>
  <si>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</si>
  <si>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</si>
  <si>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</si>
  <si>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</si>
  <si>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</si>
  <si>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</si>
  <si>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</si>
  <si>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</si>
  <si>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</si>
  <si>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</si>
  <si>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</si>
  <si>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</si>
  <si>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</si>
  <si>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</si>
  <si>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</si>
  <si>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</si>
  <si>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</si>
  <si>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</si>
  <si>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</si>
  <si>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</si>
  <si>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</si>
  <si>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</si>
  <si>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</si>
  <si>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</si>
  <si>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</si>
  <si>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</si>
  <si>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</si>
  <si>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</si>
  <si>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</si>
  <si>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</si>
  <si>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</si>
  <si>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</si>
  <si>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</si>
  <si>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</si>
  <si>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</si>
  <si>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</si>
  <si>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</si>
  <si>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</si>
  <si>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</si>
  <si>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</si>
  <si>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</si>
  <si>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</si>
  <si>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</si>
  <si>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</si>
  <si>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</si>
  <si>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</si>
  <si>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</si>
  <si>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</si>
  <si>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</si>
  <si>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</si>
  <si>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</si>
  <si>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</si>
  <si>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</si>
  <si>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</si>
  <si>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</si>
  <si>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</si>
  <si>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</si>
  <si>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</si>
  <si>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</si>
  <si>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</si>
  <si>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</si>
  <si>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</si>
  <si>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</si>
  <si>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</si>
  <si>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</si>
  <si>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</si>
  <si>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</si>
  <si>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</si>
  <si>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</si>
  <si>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</si>
  <si>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</si>
  <si>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</si>
  <si>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</si>
  <si>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</si>
  <si>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</si>
  <si>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</si>
  <si>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</si>
  <si>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</si>
  <si>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</si>
  <si>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</si>
  <si>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</si>
  <si>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</si>
  <si>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</si>
  <si>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</si>
  <si>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</si>
  <si>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</si>
  <si>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</si>
  <si>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</si>
  <si>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</si>
  <si>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</si>
  <si>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</si>
  <si>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</si>
  <si>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</si>
  <si>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</si>
  <si>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</si>
  <si>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</si>
  <si>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</si>
  <si>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</si>
  <si>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</si>
  <si>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</si>
  <si>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</si>
  <si>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</si>
  <si>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</si>
  <si>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</si>
  <si>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</si>
  <si>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</si>
  <si>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</si>
  <si>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</si>
  <si>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</si>
  <si>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</si>
  <si>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</si>
  <si>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</si>
  <si>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</si>
  <si>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</si>
  <si>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</si>
  <si>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</si>
  <si>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</si>
  <si>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</si>
  <si>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</si>
  <si>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</si>
  <si>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</si>
  <si>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</si>
  <si>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</si>
  <si>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</si>
  <si>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</si>
  <si>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</si>
  <si>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</si>
  <si>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</si>
  <si>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</si>
  <si>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</si>
  <si>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</si>
  <si>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</si>
  <si>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</si>
  <si>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</si>
  <si>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</si>
  <si>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</si>
  <si>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</si>
  <si>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</si>
  <si>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</si>
  <si>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</si>
  <si>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</si>
  <si>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</si>
  <si>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</si>
  <si>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</si>
  <si>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</si>
  <si>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</si>
  <si>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</si>
  <si>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</si>
  <si>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</si>
  <si>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</si>
  <si>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</si>
  <si>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</si>
  <si>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</si>
  <si>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</si>
  <si>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</si>
  <si>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</si>
  <si>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</si>
  <si>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</si>
  <si>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</si>
  <si>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</si>
  <si>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</si>
  <si>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</si>
  <si>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</si>
  <si>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</si>
  <si>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</si>
  <si>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</si>
  <si>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</si>
  <si>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</si>
  <si>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</si>
  <si>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</si>
  <si>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</si>
  <si>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</si>
  <si>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</si>
  <si>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</si>
  <si>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</si>
  <si>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</si>
  <si>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</si>
  <si>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</si>
  <si>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</si>
  <si>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</si>
  <si>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</si>
  <si>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</si>
  <si>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</si>
  <si>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</si>
  <si>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</si>
  <si>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</si>
  <si>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</si>
  <si>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</si>
  <si>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</si>
  <si>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</si>
  <si>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</si>
  <si>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</si>
  <si>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</si>
  <si>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</si>
  <si>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</si>
  <si>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</si>
  <si>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</si>
  <si>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</si>
  <si>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</si>
  <si>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</si>
  <si>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</si>
  <si>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</si>
  <si>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</si>
  <si>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</si>
  <si>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</si>
  <si>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</si>
  <si>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</si>
  <si>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</si>
  <si>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</si>
  <si>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</si>
  <si>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</si>
  <si>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</si>
  <si>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</si>
  <si>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</si>
  <si>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</si>
  <si>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</si>
  <si>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</si>
  <si>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</si>
  <si>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</si>
  <si>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</si>
  <si>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</si>
  <si>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</si>
  <si>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</si>
  <si>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</si>
  <si>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</si>
  <si>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</si>
  <si>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</si>
  <si>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</si>
  <si>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</si>
  <si>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</si>
  <si>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</si>
  <si>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</si>
  <si>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</si>
  <si>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</si>
  <si>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</si>
  <si>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</si>
  <si>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</si>
  <si>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</si>
  <si>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</si>
  <si>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</si>
  <si>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</si>
  <si>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</si>
  <si>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</si>
  <si>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</si>
  <si>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</si>
  <si>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</si>
  <si>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</si>
  <si>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</si>
  <si>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</si>
  <si>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</si>
  <si>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</si>
  <si>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</si>
  <si>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</si>
  <si>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</si>
  <si>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</si>
  <si>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</si>
  <si>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</si>
  <si>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</si>
  <si>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</si>
  <si>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</si>
  <si>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</si>
  <si>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</si>
  <si>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</si>
  <si>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</si>
  <si>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</si>
  <si>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</si>
  <si>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</si>
  <si>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</si>
  <si>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</si>
  <si>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</si>
  <si>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</si>
  <si>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</si>
  <si>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</si>
  <si>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</si>
  <si>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</si>
  <si>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</si>
  <si>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</si>
  <si>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</si>
  <si>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</si>
  <si>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</si>
  <si>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</si>
  <si>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</si>
  <si>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</si>
  <si>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</si>
  <si>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</si>
  <si>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</si>
  <si>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</si>
  <si>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</si>
  <si>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</si>
  <si>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</si>
  <si>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</si>
  <si>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</si>
  <si>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</si>
  <si>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</si>
  <si>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</si>
  <si>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</si>
  <si>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</si>
  <si>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</si>
  <si>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</si>
  <si>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</si>
  <si>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</si>
  <si>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</si>
  <si>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</si>
  <si>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</si>
  <si>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</si>
  <si>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</si>
  <si>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</si>
  <si>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</si>
  <si>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</si>
  <si>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</si>
  <si>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</si>
  <si>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</si>
  <si>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</si>
  <si>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</si>
  <si>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</si>
  <si>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</si>
  <si>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</si>
  <si>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</si>
  <si>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</si>
  <si>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</si>
  <si>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</si>
  <si>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</si>
  <si>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</si>
  <si>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</si>
  <si>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</si>
  <si>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</si>
  <si>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</si>
  <si>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</si>
  <si>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</si>
  <si>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</si>
  <si>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</si>
  <si>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</si>
  <si>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</si>
  <si>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</si>
  <si>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</si>
  <si>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</si>
  <si>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</si>
  <si>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</si>
  <si>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</si>
  <si>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</si>
  <si>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</si>
  <si>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</si>
  <si>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</si>
  <si>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</si>
  <si>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</si>
  <si>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</si>
  <si>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</si>
  <si>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</si>
  <si>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</si>
  <si>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</si>
  <si>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</si>
  <si>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</si>
  <si>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</si>
  <si>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</si>
  <si>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</si>
  <si>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</si>
  <si>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</si>
  <si>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</si>
  <si>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</si>
  <si>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</si>
  <si>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</si>
  <si>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</si>
  <si>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</si>
  <si>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</si>
  <si>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</si>
  <si>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</si>
  <si>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</si>
  <si>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</si>
  <si>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</si>
  <si>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</si>
  <si>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</si>
  <si>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</si>
  <si>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</si>
  <si>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</si>
  <si>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</si>
  <si>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</si>
  <si>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</si>
  <si>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</si>
  <si>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</si>
  <si>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</si>
  <si>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</si>
  <si>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</si>
  <si>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</si>
  <si>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</si>
  <si>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</si>
  <si>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</si>
  <si>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</si>
  <si>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</si>
  <si>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</si>
  <si>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</si>
  <si>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</si>
  <si>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</si>
  <si>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</si>
  <si>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</si>
  <si>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</si>
  <si>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</si>
  <si>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</si>
  <si>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</si>
  <si>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</si>
  <si>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</si>
  <si>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</si>
  <si>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</si>
  <si>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</si>
  <si>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</si>
  <si>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</si>
  <si>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</si>
  <si>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</si>
  <si>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</si>
  <si>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</si>
  <si>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</si>
  <si>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</si>
  <si>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</si>
  <si>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</si>
  <si>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</si>
  <si>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</si>
  <si>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</si>
  <si>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</si>
  <si>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</si>
  <si>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</si>
  <si>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</si>
  <si>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</si>
  <si>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</si>
  <si>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</si>
  <si>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</si>
  <si>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</si>
  <si>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</si>
  <si>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</si>
  <si>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</si>
  <si>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</si>
  <si>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</si>
  <si>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</si>
  <si>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</si>
  <si>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</si>
  <si>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</si>
  <si>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</si>
  <si>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</si>
  <si>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</si>
  <si>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</si>
  <si>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</si>
  <si>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</si>
  <si>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</si>
  <si>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</si>
  <si>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</si>
  <si>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</si>
  <si>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</si>
  <si>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</si>
  <si>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</si>
  <si>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</si>
  <si>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</si>
  <si>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</si>
  <si>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</si>
  <si>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</si>
  <si>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</si>
  <si>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</si>
  <si>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</si>
  <si>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</si>
  <si>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</si>
  <si>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</si>
  <si>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</si>
  <si>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</si>
  <si>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</si>
  <si>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</si>
  <si>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</si>
  <si>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</si>
  <si>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</si>
  <si>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</si>
  <si>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</si>
  <si>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</si>
  <si>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</si>
  <si>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</si>
  <si>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</si>
  <si>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</si>
  <si>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</si>
  <si>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</si>
  <si>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</si>
  <si>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</si>
  <si>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</si>
  <si>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</si>
  <si>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</si>
  <si>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</si>
  <si>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</si>
  <si>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</si>
  <si>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</si>
  <si>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</si>
  <si>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</si>
  <si>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</si>
  <si>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</si>
  <si>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</si>
  <si>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</si>
  <si>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</si>
  <si>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</si>
  <si>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</si>
  <si>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</si>
  <si>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</si>
  <si>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</si>
  <si>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</si>
  <si>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</si>
  <si>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</si>
  <si>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</si>
  <si>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</si>
  <si>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</si>
  <si>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</si>
  <si>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</si>
  <si>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</si>
  <si>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</si>
  <si>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</si>
  <si>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</si>
  <si>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</si>
  <si>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</si>
  <si>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</si>
  <si>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</si>
  <si>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</si>
  <si>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</si>
  <si>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</si>
  <si>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</si>
  <si>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</si>
  <si>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</si>
  <si>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</si>
  <si>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</si>
  <si>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</si>
  <si>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</si>
  <si>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</si>
  <si>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</si>
  <si>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</si>
  <si>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</si>
  <si>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</si>
  <si>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</si>
  <si>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</si>
  <si>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</si>
  <si>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</si>
  <si>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</si>
  <si>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</si>
  <si>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</si>
  <si>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</si>
  <si>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</si>
  <si>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</si>
  <si>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</si>
  <si>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</si>
  <si>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</si>
  <si>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</si>
  <si>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</si>
  <si>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</si>
  <si>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</si>
  <si>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</si>
  <si>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</si>
  <si>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</si>
  <si>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</si>
  <si>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</si>
  <si>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</si>
  <si>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</si>
  <si>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</si>
  <si>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</si>
  <si>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</si>
  <si>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</si>
  <si>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</si>
  <si>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</si>
  <si>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</si>
  <si>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</si>
  <si>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</si>
  <si>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</si>
  <si>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</si>
  <si>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</si>
  <si>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</si>
  <si>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</si>
  <si>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</si>
  <si>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</si>
  <si>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</si>
  <si>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</si>
  <si>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</si>
  <si>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</si>
  <si>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</si>
  <si>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</si>
  <si>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</si>
  <si>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</si>
  <si>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</si>
  <si>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</si>
  <si>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</si>
  <si>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</si>
  <si>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</si>
  <si>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</si>
  <si>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</si>
  <si>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</si>
  <si>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</si>
  <si>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</si>
  <si>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</si>
  <si>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</si>
  <si>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</si>
  <si>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</si>
  <si>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</si>
  <si>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</si>
  <si>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</si>
  <si>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</si>
  <si>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</si>
  <si>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</si>
  <si>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</si>
  <si>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</si>
  <si>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</si>
  <si>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</si>
  <si>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</si>
  <si>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</si>
  <si>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</si>
  <si>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</si>
  <si>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</si>
  <si>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</si>
  <si>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</si>
  <si>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</si>
  <si>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</si>
  <si>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</si>
  <si>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</si>
  <si>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</si>
  <si>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</si>
  <si>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</si>
  <si>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</si>
  <si>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</si>
  <si>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</si>
  <si>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</si>
  <si>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</si>
  <si>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</si>
  <si>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</si>
  <si>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</si>
  <si>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</si>
  <si>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</si>
  <si>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</si>
  <si>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</si>
  <si>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</si>
  <si>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</si>
  <si>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</si>
  <si>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</si>
  <si>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</si>
  <si>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</si>
  <si>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</si>
  <si>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</si>
  <si>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</si>
  <si>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</si>
  <si>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</si>
  <si>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</si>
  <si>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</si>
  <si>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</si>
  <si>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</si>
  <si>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</si>
  <si>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</si>
  <si>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</si>
  <si>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</si>
  <si>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</si>
  <si>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</si>
  <si>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</si>
  <si>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</si>
  <si>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</si>
  <si>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</si>
  <si>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</si>
  <si>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</si>
  <si>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</si>
  <si>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</si>
  <si>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</si>
  <si>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</si>
  <si>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</si>
  <si>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</si>
  <si>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</si>
  <si>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</si>
  <si>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</si>
  <si>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</si>
  <si>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</si>
  <si>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</si>
  <si>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</si>
  <si>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</si>
  <si>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</si>
  <si>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</si>
  <si>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</si>
  <si>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</si>
  <si>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</si>
  <si>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</si>
  <si>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</si>
  <si>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</si>
  <si>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</si>
  <si>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</si>
  <si>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</si>
  <si>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</si>
  <si>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</si>
  <si>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</si>
  <si>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</si>
  <si>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</si>
  <si>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</si>
  <si>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</si>
  <si>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</si>
  <si>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</si>
  <si>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</si>
  <si>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</si>
  <si>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</si>
  <si>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</si>
  <si>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</si>
  <si>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</si>
  <si>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</si>
  <si>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</si>
  <si>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</si>
  <si>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</si>
  <si>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</si>
  <si>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</si>
  <si>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</si>
  <si>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</si>
  <si>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</si>
  <si>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</si>
  <si>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</si>
  <si>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</si>
  <si>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</si>
  <si>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</si>
  <si>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</si>
  <si>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</si>
  <si>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</si>
  <si>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</si>
  <si>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</si>
  <si>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</si>
  <si>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</si>
  <si>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</si>
  <si>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</si>
  <si>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</si>
  <si>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</si>
  <si>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</si>
  <si>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</si>
  <si>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</si>
  <si>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</si>
  <si>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</si>
  <si>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</si>
  <si>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</si>
  <si>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</si>
  <si>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</si>
  <si>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</si>
  <si>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</si>
  <si>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</si>
  <si>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</si>
  <si>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</si>
  <si>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</si>
  <si>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</si>
  <si>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</si>
  <si>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</si>
  <si>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</si>
  <si>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</si>
  <si>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</si>
  <si>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</si>
  <si>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</si>
  <si>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</si>
  <si>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</si>
  <si>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</si>
  <si>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</si>
  <si>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</si>
  <si>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</si>
  <si>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</si>
  <si>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</si>
  <si>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</si>
  <si>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</si>
  <si>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</si>
  <si>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</si>
  <si>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</si>
  <si>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</si>
  <si>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</si>
  <si>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</si>
  <si>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</si>
  <si>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</si>
  <si>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</si>
  <si>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</si>
  <si>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</si>
  <si>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</si>
  <si>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</si>
  <si>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</si>
  <si>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</si>
  <si>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</si>
  <si>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</si>
  <si>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</si>
  <si>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</si>
  <si>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</si>
  <si>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</si>
  <si>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</si>
  <si>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</si>
  <si>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</si>
  <si>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</si>
  <si>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</si>
  <si>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</si>
  <si>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</si>
  <si>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</si>
  <si>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</si>
  <si>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</si>
  <si>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</si>
  <si>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</si>
  <si>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</si>
  <si>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</si>
  <si>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</si>
  <si>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</si>
  <si>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</si>
  <si>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</si>
  <si>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</si>
  <si>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</si>
  <si>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</si>
  <si>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</si>
  <si>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</si>
  <si>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</si>
  <si>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</si>
  <si>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</si>
  <si>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</si>
  <si>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</si>
  <si>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</si>
  <si>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</si>
  <si>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</si>
  <si>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</si>
  <si>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</si>
  <si>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</si>
  <si>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</si>
  <si>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</si>
  <si>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</si>
  <si>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</si>
  <si>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</si>
  <si>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</si>
  <si>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</si>
  <si>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</si>
  <si>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</si>
  <si>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</si>
  <si>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</si>
  <si>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</si>
  <si>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</si>
  <si>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</si>
  <si>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</si>
  <si>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</si>
  <si>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</si>
  <si>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</si>
  <si>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</si>
  <si>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</si>
  <si>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</si>
  <si>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</si>
  <si>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</si>
  <si>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</si>
  <si>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</si>
  <si>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</si>
  <si>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</si>
  <si>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</si>
  <si>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</si>
  <si>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</si>
  <si>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</si>
  <si>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</si>
  <si>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</si>
  <si>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</si>
  <si>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</si>
  <si>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</si>
  <si>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</si>
  <si>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</si>
  <si>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</si>
  <si>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</si>
  <si>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</si>
  <si>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</si>
  <si>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</si>
  <si>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</si>
  <si>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</si>
  <si>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</si>
  <si>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</si>
  <si>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</si>
  <si>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</si>
  <si>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</si>
  <si>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</si>
  <si>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</si>
  <si>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</si>
  <si>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</si>
  <si>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</si>
  <si>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</si>
  <si>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</si>
  <si>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</si>
  <si>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</si>
  <si>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</si>
  <si>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</si>
  <si>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</si>
  <si>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</si>
  <si>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</si>
  <si>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</si>
  <si>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</si>
  <si>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</si>
  <si>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</si>
  <si>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</si>
  <si>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</si>
  <si>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</si>
  <si>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</si>
  <si>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</si>
  <si>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</si>
  <si>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</si>
  <si>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</si>
  <si>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</si>
  <si>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</si>
  <si>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</si>
  <si>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</si>
  <si>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</si>
  <si>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</si>
  <si>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</si>
  <si>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</si>
  <si>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</si>
  <si>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</si>
  <si>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</si>
  <si>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</si>
  <si>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</si>
  <si>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</si>
  <si>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</si>
  <si>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</si>
  <si>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</si>
  <si>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</si>
  <si>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</si>
  <si>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</si>
  <si>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</si>
  <si>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</si>
  <si>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</si>
  <si>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</si>
  <si>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</si>
  <si>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</si>
  <si>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</si>
  <si>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</si>
  <si>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</si>
  <si>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</si>
  <si>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</si>
  <si>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</si>
  <si>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</si>
  <si>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</si>
  <si>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</si>
  <si>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</si>
  <si>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</si>
  <si>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</si>
  <si>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</si>
  <si>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</si>
  <si>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</si>
  <si>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</si>
  <si>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</si>
  <si>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</si>
  <si>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</si>
  <si>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</si>
  <si>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</si>
  <si>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</si>
  <si>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</si>
  <si>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</si>
  <si>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</si>
  <si>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</si>
  <si>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</si>
  <si>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</si>
  <si>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</si>
  <si>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</si>
  <si>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</si>
  <si>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</si>
  <si>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</si>
  <si>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</si>
  <si>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</si>
  <si>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</si>
  <si>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</si>
  <si>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</si>
  <si>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</si>
  <si>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</si>
  <si>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</si>
  <si>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</si>
  <si>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</si>
  <si>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</si>
  <si>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</si>
  <si>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</si>
  <si>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</si>
  <si>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</si>
  <si>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</si>
  <si>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</si>
  <si>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</si>
  <si>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</si>
  <si>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</si>
  <si>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</si>
  <si>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</si>
  <si>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</si>
  <si>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</si>
  <si>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</si>
  <si>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</si>
  <si>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</si>
  <si>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</si>
  <si>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</si>
  <si>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</si>
  <si>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</si>
  <si>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</si>
  <si>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</si>
  <si>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</si>
  <si>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</si>
  <si>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</si>
  <si>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</si>
  <si>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</si>
  <si>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</si>
  <si>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</si>
  <si>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</si>
  <si>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</si>
  <si>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</si>
  <si>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</si>
  <si>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</si>
  <si>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</si>
  <si>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</si>
  <si>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</si>
  <si>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</si>
  <si>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</si>
  <si>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</si>
  <si>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</si>
  <si>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</si>
  <si>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</si>
  <si>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</si>
  <si>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</si>
  <si>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</si>
  <si>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</si>
  <si>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</si>
  <si>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</si>
  <si>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</si>
  <si>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</si>
  <si>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</si>
  <si>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</si>
  <si>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</si>
  <si>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</si>
  <si>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</si>
  <si>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</si>
  <si>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</si>
  <si>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</si>
  <si>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</si>
  <si>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</si>
  <si>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</si>
  <si>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</si>
  <si>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</si>
  <si>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</si>
  <si>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</si>
  <si>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</si>
  <si>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</si>
  <si>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</si>
  <si>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</si>
  <si>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</si>
  <si>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</si>
  <si>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</si>
  <si>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</si>
  <si>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</si>
  <si>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</si>
  <si>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</si>
  <si>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</si>
  <si>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</si>
  <si>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</si>
  <si>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</si>
  <si>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</si>
  <si>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</si>
  <si>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</si>
  <si>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</si>
  <si>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</si>
  <si>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</si>
  <si>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</si>
  <si>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</si>
  <si>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</si>
  <si>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</si>
  <si>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</si>
  <si>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</si>
  <si>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</si>
  <si>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</si>
  <si>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</si>
  <si>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</si>
  <si>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</si>
  <si>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</si>
  <si>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</si>
  <si>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</si>
  <si>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</si>
  <si>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</si>
  <si>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</si>
  <si>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</si>
  <si>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</si>
  <si>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</si>
  <si>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</si>
  <si>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</si>
  <si>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</si>
  <si>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</si>
  <si>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</si>
  <si>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</si>
  <si>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</si>
  <si>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</si>
  <si>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</si>
  <si>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</si>
  <si>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</si>
  <si>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</si>
  <si>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</si>
  <si>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</si>
  <si>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</si>
  <si>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</si>
  <si>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</si>
  <si>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</si>
  <si>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</si>
  <si>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</si>
  <si>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</si>
  <si>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</si>
  <si>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</si>
  <si>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</si>
  <si>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</si>
  <si>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</si>
  <si>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</si>
  <si>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</si>
  <si>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</si>
  <si>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</si>
  <si>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</si>
  <si>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</si>
  <si>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</si>
  <si>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</si>
  <si>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</si>
  <si>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</si>
  <si>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</si>
  <si>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</si>
  <si>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</si>
  <si>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</si>
  <si>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</si>
  <si>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</si>
  <si>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</si>
  <si>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</si>
  <si>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</si>
  <si>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</si>
  <si>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</si>
  <si>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</si>
  <si>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</si>
  <si>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</si>
  <si>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</si>
  <si>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</si>
  <si>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</si>
  <si>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</si>
  <si>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</si>
  <si>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</si>
  <si>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</si>
  <si>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</si>
  <si>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</si>
  <si>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</si>
  <si>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</si>
  <si>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</si>
  <si>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</si>
  <si>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</si>
  <si>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</si>
  <si>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</si>
  <si>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</si>
  <si>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</si>
  <si>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</si>
  <si>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</si>
  <si>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</si>
  <si>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</si>
  <si>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</si>
  <si>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</si>
  <si>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</si>
  <si>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</si>
  <si>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</si>
  <si>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</si>
  <si>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</si>
  <si>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</si>
  <si>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</si>
  <si>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</si>
  <si>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</si>
  <si>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</si>
  <si>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</si>
  <si>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</si>
  <si>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</si>
  <si>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</si>
  <si>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</si>
  <si>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</si>
  <si>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</si>
  <si>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</si>
  <si>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</si>
  <si>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</si>
  <si>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</si>
  <si>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</si>
  <si>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</si>
  <si>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</si>
  <si>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</si>
  <si>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</si>
  <si>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</si>
  <si>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</si>
  <si>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</si>
  <si>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</si>
  <si>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</si>
  <si>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</si>
  <si>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</si>
  <si>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</si>
  <si>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</si>
  <si>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</si>
  <si>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</si>
  <si>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</si>
  <si>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</si>
  <si>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</si>
  <si>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</si>
  <si>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</si>
  <si>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</si>
  <si>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</si>
  <si>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</si>
  <si>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</si>
  <si>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</si>
  <si>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</si>
  <si>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</si>
  <si>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</si>
  <si>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</si>
  <si>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</si>
  <si>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</si>
  <si>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</si>
  <si>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</si>
  <si>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</si>
  <si>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</si>
  <si>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</si>
  <si>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</si>
  <si>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</si>
  <si>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</si>
  <si>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</si>
  <si>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</si>
  <si>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</si>
  <si>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</si>
  <si>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</si>
  <si>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</si>
  <si>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</si>
  <si>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</si>
  <si>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</si>
  <si>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</si>
  <si>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</si>
  <si>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</si>
  <si>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</si>
  <si>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</si>
  <si>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</si>
  <si>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</si>
  <si>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</si>
  <si>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</si>
  <si>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</si>
  <si>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</si>
  <si>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</si>
  <si>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</si>
  <si>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</si>
  <si>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</si>
  <si>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</si>
  <si>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</si>
  <si>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</si>
  <si>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</si>
  <si>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</si>
  <si>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</si>
  <si>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</si>
  <si>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</si>
  <si>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</si>
  <si>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</si>
  <si>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</si>
  <si>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</si>
  <si>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</si>
  <si>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</si>
  <si>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</si>
  <si>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</si>
  <si>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</si>
  <si>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</si>
  <si>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</si>
  <si>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</si>
  <si>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</si>
  <si>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</si>
  <si>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</si>
  <si>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</si>
  <si>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</si>
  <si>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</si>
  <si>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</si>
  <si>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</si>
  <si>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</si>
  <si>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</si>
  <si>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</si>
  <si>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</si>
  <si>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</si>
  <si>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</si>
  <si>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</si>
  <si>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</si>
  <si>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</si>
  <si>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</si>
  <si>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</si>
  <si>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</si>
  <si>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</si>
  <si>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</si>
  <si>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</si>
  <si>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</si>
  <si>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</si>
  <si>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</si>
  <si>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</si>
  <si>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</si>
  <si>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</si>
  <si>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</si>
  <si>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</si>
  <si>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</si>
  <si>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</si>
  <si>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</si>
  <si>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</si>
  <si>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</si>
  <si>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</si>
  <si>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</si>
  <si>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</si>
  <si>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</si>
  <si>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</si>
  <si>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</si>
  <si>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</si>
  <si>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</si>
  <si>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</si>
  <si>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</si>
  <si>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</si>
  <si>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</si>
  <si>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</si>
  <si>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</si>
  <si>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</si>
  <si>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</si>
  <si>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</si>
  <si>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</si>
  <si>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</si>
  <si>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</si>
  <si>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</si>
  <si>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</si>
  <si>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</si>
  <si>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</si>
  <si>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</si>
  <si>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</si>
  <si>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</si>
  <si>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</si>
  <si>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</si>
  <si>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</si>
  <si>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</si>
  <si>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</si>
  <si>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</si>
  <si>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</si>
  <si>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</si>
  <si>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</si>
  <si>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</si>
  <si>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</si>
  <si>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</si>
  <si>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</si>
  <si>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</si>
  <si>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</si>
  <si>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</si>
  <si>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</si>
  <si>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</si>
  <si>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</si>
  <si>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</si>
  <si>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</si>
  <si>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</si>
  <si>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</si>
  <si>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</si>
  <si>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</si>
  <si>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</si>
  <si>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</si>
  <si>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</si>
  <si>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</si>
  <si>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</si>
  <si>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</si>
  <si>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</si>
  <si>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</si>
  <si>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</si>
  <si>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</si>
  <si>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</si>
  <si>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</si>
  <si>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</si>
  <si>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</si>
  <si>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</si>
  <si>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</si>
  <si>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</si>
  <si>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</si>
  <si>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</si>
  <si>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</si>
  <si>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</si>
  <si>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</si>
  <si>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</si>
  <si>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</si>
  <si>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</si>
  <si>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</si>
  <si>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</si>
  <si>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</si>
  <si>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</si>
  <si>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</si>
  <si>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</si>
  <si>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</si>
  <si>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</si>
  <si>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</si>
  <si>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</si>
  <si>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</si>
  <si>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</si>
  <si>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</si>
  <si>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</si>
  <si>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</si>
  <si>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</si>
  <si>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</si>
  <si>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</si>
  <si>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</si>
  <si>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</si>
  <si>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</si>
  <si>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</si>
  <si>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</si>
  <si>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</si>
  <si>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</si>
  <si>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</si>
  <si>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</si>
  <si>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</si>
  <si>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</si>
  <si>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</si>
  <si>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</si>
  <si>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</si>
  <si>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</si>
  <si>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</si>
  <si>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</si>
  <si>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</si>
  <si>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</si>
  <si>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</si>
  <si>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</si>
  <si>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</si>
  <si>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</si>
  <si>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</si>
  <si>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</si>
  <si>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</si>
  <si>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</si>
  <si>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</si>
  <si>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</si>
  <si>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</si>
  <si>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</si>
  <si>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</si>
  <si>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</si>
  <si>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</si>
  <si>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</si>
  <si>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</si>
  <si>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</si>
  <si>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</si>
  <si>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</si>
  <si>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</si>
  <si>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</si>
  <si>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</si>
  <si>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</si>
  <si>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</si>
  <si>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</si>
  <si>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</si>
  <si>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</si>
  <si>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</si>
  <si>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</si>
  <si>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</si>
  <si>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</si>
  <si>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</si>
  <si>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</si>
  <si>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</si>
  <si>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</si>
  <si>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</si>
  <si>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</si>
  <si>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</si>
  <si>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</si>
  <si>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</si>
  <si>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</si>
  <si>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</si>
  <si>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</si>
  <si>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</si>
  <si>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</si>
  <si>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</si>
  <si>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</si>
  <si>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</si>
  <si>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</si>
  <si>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</si>
  <si>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</si>
  <si>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</si>
  <si>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</si>
  <si>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</si>
  <si>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</si>
  <si>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</si>
  <si>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</si>
  <si>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</si>
  <si>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</si>
  <si>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</si>
  <si>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</si>
  <si>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</si>
  <si>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</si>
  <si>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</si>
  <si>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</si>
  <si>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</si>
  <si>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</si>
  <si>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</si>
  <si>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</si>
  <si>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</si>
  <si>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</si>
  <si>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</si>
  <si>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</si>
  <si>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</si>
  <si>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</si>
  <si>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</si>
  <si>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</si>
  <si>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</si>
  <si>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</si>
  <si>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</si>
  <si>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</si>
  <si>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</si>
  <si>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</si>
  <si>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</si>
  <si>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</si>
  <si>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</si>
  <si>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</si>
  <si>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</si>
  <si>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</si>
  <si>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</si>
  <si>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</si>
  <si>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</si>
  <si>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</si>
  <si>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</si>
  <si>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</si>
  <si>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</si>
  <si>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</si>
  <si>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</si>
  <si>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</si>
  <si>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</si>
  <si>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</si>
  <si>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</si>
  <si>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</si>
  <si>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</si>
  <si>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</si>
  <si>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</si>
  <si>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</si>
  <si>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</si>
  <si>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</si>
  <si>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</si>
  <si>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</si>
  <si>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</si>
  <si>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</si>
  <si>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</si>
  <si>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</si>
  <si>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</si>
  <si>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</si>
  <si>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</si>
  <si>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</si>
  <si>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</si>
  <si>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</si>
  <si>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</si>
  <si>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</si>
  <si>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</si>
  <si>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</si>
  <si>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</si>
  <si>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</si>
  <si>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</si>
  <si>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</si>
  <si>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</si>
  <si>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</si>
  <si>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</si>
  <si>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</si>
  <si>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</si>
  <si>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</si>
  <si>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</si>
  <si>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</si>
  <si>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</si>
  <si>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</si>
  <si>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</si>
  <si>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</si>
  <si>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</si>
  <si>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</si>
  <si>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</si>
  <si>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</si>
  <si>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</si>
  <si>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</si>
  <si>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</si>
  <si>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</si>
  <si>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</si>
  <si>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</si>
  <si>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</si>
  <si>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</si>
  <si>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</si>
  <si>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</si>
  <si>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</si>
  <si>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</si>
  <si>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</si>
  <si>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</si>
  <si>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</si>
  <si>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</si>
  <si>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</si>
  <si>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</si>
  <si>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</si>
  <si>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</si>
  <si>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</si>
  <si>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</si>
  <si>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</si>
  <si>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</si>
  <si>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</si>
  <si>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</si>
  <si>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</si>
  <si>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</si>
  <si>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</si>
  <si>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</si>
  <si>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</si>
  <si>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</si>
  <si>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</si>
  <si>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</si>
  <si>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</si>
  <si>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</si>
  <si>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</si>
  <si>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</si>
  <si>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</si>
  <si>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</si>
  <si>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</si>
  <si>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</si>
  <si>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</si>
  <si>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</si>
  <si>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</si>
  <si>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</si>
  <si>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</si>
  <si>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</si>
  <si>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</si>
  <si>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</si>
  <si>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</si>
  <si>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</si>
  <si>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</si>
  <si>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</si>
  <si>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</si>
  <si>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</si>
  <si>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</si>
  <si>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</si>
  <si>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</si>
  <si>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</si>
  <si>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</si>
  <si>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</si>
  <si>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</si>
  <si>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</si>
  <si>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</si>
  <si>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</si>
  <si>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</si>
  <si>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</si>
  <si>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</si>
  <si>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</si>
  <si>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</si>
  <si>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</si>
  <si>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</si>
  <si>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</si>
  <si>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</si>
  <si>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</si>
  <si>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</si>
  <si>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</si>
  <si>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</si>
  <si>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</si>
  <si>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</si>
  <si>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</si>
  <si>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</si>
  <si>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</si>
  <si>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</si>
  <si>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</si>
  <si>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</si>
  <si>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</si>
  <si>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</si>
  <si>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</si>
  <si>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</si>
  <si>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</si>
  <si>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</si>
  <si>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</si>
  <si>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</si>
  <si>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</si>
  <si>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</si>
  <si>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</si>
  <si>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</si>
  <si>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</si>
  <si>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</si>
  <si>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</si>
  <si>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</si>
  <si>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</si>
  <si>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</si>
  <si>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</si>
  <si>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</si>
  <si>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</si>
  <si>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</si>
  <si>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</si>
  <si>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</si>
  <si>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</si>
  <si>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</si>
  <si>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</si>
  <si>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</si>
  <si>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</si>
  <si>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</si>
  <si>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</si>
  <si>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</si>
  <si>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</si>
  <si>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</si>
  <si>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</si>
  <si>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</si>
  <si>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</si>
  <si>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</si>
  <si>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</si>
  <si>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</si>
  <si>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</si>
  <si>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</si>
  <si>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</si>
  <si>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</si>
  <si>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</si>
  <si>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</si>
  <si>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</si>
  <si>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</si>
  <si>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</si>
  <si>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</si>
  <si>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</si>
  <si>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</si>
  <si>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</si>
  <si>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</si>
  <si>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</si>
  <si>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</si>
  <si>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</si>
  <si>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</si>
  <si>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</si>
  <si>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</si>
  <si>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</si>
  <si>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</si>
  <si>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</si>
  <si>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</si>
  <si>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</si>
  <si>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</si>
  <si>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</si>
  <si>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</si>
  <si>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</si>
  <si>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</si>
  <si>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</si>
  <si>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</si>
  <si>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</si>
  <si>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</si>
  <si>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</si>
  <si>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</si>
  <si>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</si>
  <si>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</si>
  <si>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</si>
  <si>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</si>
  <si>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</si>
  <si>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</si>
  <si>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</si>
  <si>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</si>
  <si>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</si>
  <si>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</si>
  <si>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</si>
  <si>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</si>
  <si>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</si>
  <si>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</si>
  <si>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</si>
  <si>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</si>
  <si>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</si>
  <si>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</si>
  <si>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</si>
  <si>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</si>
  <si>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</si>
  <si>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</si>
  <si>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</si>
  <si>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</si>
  <si>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</si>
  <si>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</si>
  <si>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</si>
  <si>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</si>
  <si>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</si>
  <si>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</si>
  <si>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</si>
  <si>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</si>
  <si>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</si>
  <si>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</si>
  <si>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</si>
  <si>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</si>
  <si>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</si>
  <si>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</si>
  <si>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</si>
  <si>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</si>
  <si>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</si>
  <si>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</si>
  <si>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</si>
  <si>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</si>
  <si>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</si>
  <si>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</si>
  <si>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</si>
  <si>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</si>
  <si>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</si>
  <si>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</si>
  <si>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</si>
  <si>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</si>
  <si>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</si>
  <si>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</si>
  <si>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</si>
  <si>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</si>
  <si>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</si>
  <si>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</si>
  <si>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</si>
  <si>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</si>
  <si>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</si>
  <si>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</si>
  <si>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</si>
  <si>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</si>
  <si>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</si>
  <si>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</si>
  <si>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</si>
  <si>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</si>
  <si>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</si>
  <si>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</si>
  <si>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</si>
  <si>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</si>
  <si>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</si>
  <si>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</si>
  <si>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</si>
  <si>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</si>
  <si>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</si>
  <si>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</si>
  <si>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</si>
  <si>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</si>
  <si>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</si>
  <si>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</si>
  <si>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</si>
  <si>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</si>
  <si>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</si>
  <si>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</si>
  <si>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</si>
  <si>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</si>
  <si>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</si>
  <si>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</si>
  <si>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</si>
  <si>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</si>
  <si>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</si>
  <si>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</si>
  <si>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</si>
  <si>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</si>
  <si>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</si>
  <si>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</si>
  <si>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</si>
  <si>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</si>
  <si>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</si>
  <si>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</si>
  <si>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</si>
  <si>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</si>
  <si>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</si>
  <si>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</si>
  <si>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</si>
  <si>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</si>
  <si>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</si>
  <si>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</si>
  <si>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</si>
  <si>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</si>
  <si>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</si>
  <si>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</si>
  <si>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</si>
  <si>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</si>
  <si>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</si>
  <si>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</si>
  <si>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</si>
  <si>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</si>
  <si>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</si>
  <si>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</si>
  <si>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</si>
  <si>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</si>
  <si>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</si>
  <si>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</si>
  <si>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</si>
  <si>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</si>
  <si>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</si>
  <si>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</si>
  <si>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</si>
  <si>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</si>
  <si>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</si>
  <si>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</si>
  <si>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</si>
  <si>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</si>
  <si>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</si>
  <si>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</si>
  <si>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</si>
  <si>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</si>
  <si>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</si>
  <si>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</si>
  <si>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</si>
  <si>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</si>
  <si>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</si>
  <si>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</si>
  <si>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</si>
  <si>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</si>
  <si>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</si>
  <si>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</si>
  <si>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</si>
  <si>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</si>
  <si>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</si>
  <si>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</si>
  <si>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</si>
  <si>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</si>
  <si>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</si>
  <si>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</si>
  <si>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</si>
  <si>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</si>
  <si>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</si>
  <si>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</si>
  <si>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</si>
  <si>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</si>
  <si>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</si>
  <si>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</si>
  <si>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</si>
  <si>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</si>
  <si>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</si>
  <si>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</si>
  <si>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</si>
  <si>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</si>
  <si>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</si>
  <si>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</si>
  <si>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</si>
  <si>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</si>
  <si>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</si>
  <si>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</si>
  <si>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</si>
  <si>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</si>
  <si>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</si>
  <si>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</si>
  <si>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</si>
  <si>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</si>
  <si>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</si>
  <si>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</si>
  <si>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</si>
  <si>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</si>
  <si>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</si>
  <si>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</si>
  <si>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</si>
  <si>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</si>
  <si>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</si>
  <si>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</si>
  <si>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</si>
  <si>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</si>
  <si>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</si>
  <si>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</si>
  <si>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</si>
  <si>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</si>
  <si>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</si>
  <si>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</si>
  <si>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</si>
  <si>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</si>
  <si>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</si>
  <si>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</si>
  <si>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</si>
  <si>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</si>
  <si>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</si>
  <si>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</si>
  <si>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</si>
  <si>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</si>
  <si>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</si>
  <si>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</si>
  <si>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</si>
  <si>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</si>
  <si>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</si>
  <si>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</si>
  <si>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</si>
  <si>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</si>
  <si>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</si>
  <si>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</si>
  <si>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</si>
  <si>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</si>
  <si>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</si>
  <si>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</si>
  <si>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</si>
  <si>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</si>
  <si>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</si>
  <si>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</si>
  <si>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</si>
  <si>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</si>
  <si>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</si>
  <si>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</si>
  <si>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</si>
  <si>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</si>
  <si>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</si>
  <si>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</si>
  <si>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</si>
  <si>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</si>
  <si>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</si>
  <si>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</si>
  <si>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</si>
  <si>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</si>
  <si>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</si>
  <si>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</si>
  <si>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</si>
  <si>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</si>
  <si>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</si>
  <si>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</si>
  <si>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</si>
  <si>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</si>
  <si>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</si>
  <si>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</si>
  <si>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</si>
  <si>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</si>
  <si>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</si>
  <si>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</si>
  <si>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</si>
  <si>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</si>
  <si>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</si>
  <si>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</si>
  <si>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</si>
  <si>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</si>
  <si>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</si>
  <si>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</si>
  <si>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</si>
  <si>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</si>
  <si>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</si>
  <si>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</si>
  <si>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</si>
  <si>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</si>
  <si>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</si>
  <si>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</si>
  <si>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</si>
  <si>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</si>
  <si>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</si>
  <si>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</si>
  <si>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</si>
  <si>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</si>
  <si>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</si>
  <si>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</si>
  <si>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</si>
  <si>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</si>
  <si>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</si>
  <si>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</si>
  <si>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</si>
  <si>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</si>
  <si>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</si>
  <si>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</si>
  <si>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</si>
  <si>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</si>
  <si>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</si>
  <si>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</si>
  <si>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</si>
  <si>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</si>
  <si>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</si>
  <si>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</si>
  <si>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</si>
  <si>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</si>
  <si>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</si>
  <si>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</si>
  <si>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</si>
  <si>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</si>
  <si>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</si>
  <si>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</si>
  <si>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</si>
  <si>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</si>
  <si>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</si>
  <si>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</si>
  <si>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</si>
  <si>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</si>
  <si>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</si>
  <si>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</si>
  <si>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</si>
  <si>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</si>
  <si>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</si>
  <si>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</si>
  <si>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</si>
  <si>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</si>
  <si>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</si>
  <si>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</si>
  <si>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</si>
  <si>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</si>
  <si>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</si>
  <si>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</si>
  <si>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</si>
  <si>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</si>
  <si>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</si>
  <si>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</si>
  <si>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</si>
  <si>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</si>
  <si>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</si>
  <si>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</si>
  <si>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</si>
  <si>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</si>
  <si>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</si>
  <si>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</si>
  <si>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</si>
  <si>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</si>
  <si>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</si>
  <si>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</si>
  <si>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</si>
  <si>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</si>
  <si>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</si>
  <si>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</si>
  <si>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</si>
  <si>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</si>
  <si>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</si>
  <si>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</si>
  <si>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</si>
  <si>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</si>
  <si>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</si>
  <si>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</si>
  <si>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</si>
  <si>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</si>
  <si>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</si>
  <si>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</si>
  <si>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</si>
  <si>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</si>
  <si>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</si>
  <si>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</si>
  <si>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</si>
  <si>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</si>
  <si>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</si>
  <si>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</si>
  <si>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</si>
  <si>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</si>
  <si>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</si>
  <si>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</si>
  <si>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</si>
  <si>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</si>
  <si>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</si>
  <si>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</si>
  <si>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</si>
  <si>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</si>
  <si>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</si>
  <si>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</si>
  <si>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</si>
  <si>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</si>
  <si>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</si>
  <si>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</si>
  <si>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</si>
  <si>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</si>
  <si>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</si>
  <si>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</si>
  <si>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</si>
  <si>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</si>
  <si>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</si>
  <si>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</si>
  <si>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</si>
  <si>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</si>
  <si>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</si>
  <si>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</si>
  <si>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</si>
  <si>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</si>
  <si>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</si>
  <si>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</si>
  <si>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</si>
  <si>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</si>
  <si>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</si>
  <si>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</si>
  <si>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</si>
  <si>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</si>
  <si>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</si>
  <si>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</si>
  <si>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</si>
  <si>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</si>
  <si>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</si>
  <si>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</si>
  <si>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</si>
  <si>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</si>
  <si>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</si>
  <si>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</si>
  <si>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</si>
  <si>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</si>
  <si>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</si>
  <si>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</si>
  <si>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</si>
  <si>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</si>
  <si>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</si>
  <si>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</si>
  <si>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</si>
  <si>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</si>
  <si>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</si>
  <si>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</si>
  <si>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</si>
  <si>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</si>
  <si>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</si>
  <si>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</si>
  <si>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</si>
  <si>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</si>
  <si>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</si>
  <si>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</si>
  <si>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</si>
  <si>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</si>
  <si>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</si>
  <si>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</si>
  <si>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</si>
  <si>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</si>
  <si>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</si>
  <si>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</si>
  <si>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</si>
  <si>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</si>
  <si>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</si>
  <si>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</si>
  <si>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</si>
  <si>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</si>
  <si>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</si>
  <si>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</si>
  <si>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</si>
  <si>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</si>
  <si>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</si>
  <si>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</si>
  <si>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</si>
  <si>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</si>
  <si>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</si>
  <si>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</si>
  <si>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</si>
  <si>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</si>
  <si>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</si>
  <si>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</si>
  <si>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</si>
  <si>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</si>
  <si>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</si>
  <si>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</si>
  <si>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</si>
  <si>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</si>
  <si>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</si>
  <si>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</si>
  <si>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</si>
  <si>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</si>
  <si>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</si>
  <si>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</si>
  <si>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</si>
  <si>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</si>
  <si>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</si>
  <si>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</si>
  <si>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</si>
  <si>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</si>
  <si>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</si>
  <si>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</si>
  <si>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</si>
  <si>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</si>
  <si>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</si>
  <si>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</si>
  <si>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</si>
  <si>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</si>
  <si>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</si>
  <si>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</si>
  <si>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</si>
  <si>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</si>
  <si>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</si>
  <si>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</si>
  <si>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</si>
  <si>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</si>
  <si>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</si>
  <si>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</si>
  <si>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</si>
  <si>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</si>
  <si>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</si>
  <si>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</si>
  <si>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</si>
  <si>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</si>
  <si>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</si>
  <si>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</si>
  <si>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</si>
  <si>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</si>
  <si>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</si>
  <si>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</si>
  <si>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</si>
  <si>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</si>
  <si>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</si>
  <si>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</si>
  <si>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</si>
  <si>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</si>
  <si>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</si>
  <si>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</si>
  <si>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</si>
  <si>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</si>
  <si>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</si>
  <si>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</si>
  <si>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</si>
  <si>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</si>
  <si>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</si>
  <si>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</si>
  <si>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</si>
  <si>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</si>
  <si>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</si>
  <si>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</si>
  <si>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</si>
  <si>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</si>
  <si>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</si>
  <si>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</si>
  <si>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</si>
  <si>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</si>
  <si>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</si>
  <si>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</si>
  <si>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</si>
  <si>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</si>
  <si>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</si>
  <si>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</si>
  <si>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</si>
  <si>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</si>
  <si>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</si>
  <si>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</si>
  <si>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</si>
  <si>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</si>
  <si>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</si>
  <si>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</si>
  <si>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</si>
  <si>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</si>
  <si>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</si>
  <si>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</si>
  <si>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</si>
  <si>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</si>
  <si>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</si>
  <si>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</si>
  <si>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</si>
  <si>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</si>
  <si>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</si>
  <si>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</si>
  <si>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Зборівський районний суд Тернопільської області</t>
  </si>
  <si>
    <t>47201. Тернопільська область.м. Зборів</t>
  </si>
  <si>
    <t>вул. Б.Хмельницького</t>
  </si>
  <si>
    <t/>
  </si>
  <si>
    <t>О.Р. Іваницький</t>
  </si>
  <si>
    <t>Г.І. Прінь</t>
  </si>
  <si>
    <t>15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</si>
</sst>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8.88671875" style="28" customWidth="1"/>
    <col min="5" max="5" width="14.6640625" style="28" customWidth="1"/>
    <col min="6" max="6" width="12.6640625" style="28" customWidth="1"/>
    <col min="7" max="7" width="12.5546875" style="28" customWidth="1"/>
    <col min="8" max="8" width="11.44140625" style="28" customWidth="1"/>
    <col min="9" max="16384" width="9.109375" style="28"/>
  </cols>
  <sheetData>
    <row r="1" spans="1:8" ht="12.9" customHeight="1" x14ac:dyDescent="0.25">
      <c r="B1" s="168" t="s">
        <v>119</v>
      </c>
      <c r="C1" s="168"/>
      <c r="D1" s="168"/>
      <c r="E1" s="168"/>
      <c r="F1" s="168"/>
      <c r="G1" s="168"/>
      <c r="H1" s="168"/>
    </row>
    <row r="3" spans="1:8" ht="18.899999999999999" customHeight="1" x14ac:dyDescent="0.25">
      <c r="B3" s="172" t="s">
        <v>194</v>
      </c>
      <c r="C3" s="172"/>
      <c r="D3" s="172"/>
      <c r="E3" s="172"/>
      <c r="F3" s="172"/>
      <c r="G3" s="172"/>
      <c r="H3" s="172"/>
    </row>
    <row r="4" spans="1:8" ht="18.899999999999999" customHeight="1" x14ac:dyDescent="0.25">
      <c r="B4" s="172"/>
      <c r="C4" s="172"/>
      <c r="D4" s="172"/>
      <c r="E4" s="172"/>
      <c r="F4" s="172"/>
      <c r="G4" s="172"/>
      <c r="H4" s="172"/>
    </row>
    <row r="5" spans="1:8" ht="18.899999999999999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899999999999999" customHeight="1" x14ac:dyDescent="0.25">
      <c r="B6" s="172"/>
      <c r="C6" s="172"/>
      <c r="D6" s="172"/>
      <c r="E6" s="172"/>
      <c r="F6" s="172"/>
      <c r="G6" s="172"/>
      <c r="H6" s="172"/>
    </row>
    <row r="7" spans="1:8" ht="17.399999999999999" x14ac:dyDescent="0.25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5">
      <c r="B9" s="165" t="s">
        <v>2466</v>
      </c>
      <c r="C9" s="165"/>
      <c r="D9" s="165"/>
      <c r="E9" s="165"/>
      <c r="F9" s="165"/>
      <c r="G9" s="165"/>
      <c r="H9" s="165"/>
    </row>
    <row r="10" spans="1:8" ht="12.9" customHeight="1" x14ac:dyDescent="0.25">
      <c r="E10" s="22"/>
      <c r="F10" s="22"/>
      <c r="G10" s="22"/>
      <c r="H10" s="22"/>
    </row>
    <row r="11" spans="1:8" x14ac:dyDescent="0.25">
      <c r="B11" s="29"/>
      <c r="C11" s="29"/>
      <c r="D11" s="29"/>
      <c r="E11" s="29"/>
    </row>
    <row r="12" spans="1:8" ht="12" customHeight="1" x14ac:dyDescent="0.25">
      <c r="A12" s="30"/>
      <c r="B12" s="169" t="s">
        <v>0</v>
      </c>
      <c r="C12" s="169"/>
      <c r="D12" s="169"/>
      <c r="E12" s="169" t="s">
        <v>120</v>
      </c>
      <c r="F12" s="26"/>
    </row>
    <row r="13" spans="1:8" ht="12.9" customHeight="1" x14ac:dyDescent="0.25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5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5">
      <c r="A15" s="27"/>
      <c r="B15" s="180" t="s">
        <v>193</v>
      </c>
      <c r="C15" s="181"/>
      <c r="D15" s="182"/>
      <c r="E15" s="93" t="s">
        <v>1</v>
      </c>
    </row>
    <row r="16" spans="1:8" ht="12.9" customHeight="1" x14ac:dyDescent="0.25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" customHeight="1" x14ac:dyDescent="0.25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" customHeight="1" x14ac:dyDescent="0.25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5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5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5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5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5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5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5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5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5">
      <c r="A27" s="27"/>
      <c r="B27" s="195">
        <v>4</v>
      </c>
      <c r="C27" s="154"/>
      <c r="D27" s="154"/>
      <c r="E27" s="154"/>
      <c r="F27" s="154"/>
      <c r="G27" s="154"/>
      <c r="H27" s="155"/>
    </row>
    <row r="28" spans="1:8" ht="12.9" customHeight="1" x14ac:dyDescent="0.25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" customHeight="1" x14ac:dyDescent="0.25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" customHeight="1" x14ac:dyDescent="0.25">
      <c r="A30" s="27"/>
      <c r="B30" s="70"/>
      <c r="C30" s="70"/>
      <c r="D30" s="70"/>
      <c r="E30" s="70"/>
      <c r="F30" s="70"/>
      <c r="G30" s="70"/>
      <c r="H30" s="70"/>
    </row>
    <row r="31" spans="1:8" ht="12.9" customHeight="1" x14ac:dyDescent="0.25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5">
      <c r="A32" s="27"/>
      <c r="B32" s="71"/>
      <c r="C32" s="71"/>
      <c r="D32" s="71"/>
      <c r="E32" s="71"/>
      <c r="F32" s="71"/>
      <c r="G32" s="71"/>
      <c r="H32" s="71"/>
    </row>
    <row r="33" spans="1:8" ht="12.9" customHeight="1" x14ac:dyDescent="0.25">
      <c r="A33" s="27"/>
      <c r="B33" s="70"/>
      <c r="C33" s="70"/>
      <c r="D33" s="70"/>
      <c r="E33" s="70"/>
      <c r="F33" s="70"/>
      <c r="G33" s="70"/>
      <c r="H33" s="70"/>
    </row>
    <row r="34" spans="1:8" ht="12.9" customHeight="1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B35" s="27"/>
      <c r="C35" s="27"/>
      <c r="D35" s="27"/>
      <c r="E35" s="27"/>
      <c r="F35" s="27"/>
      <c r="G35" s="27"/>
      <c r="H35" s="27"/>
    </row>
    <row r="37" spans="1:8" ht="32.25" customHeight="1" x14ac:dyDescent="0.3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&amp;C&amp;L5A2E6F2E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3.2" x14ac:dyDescent="0.25"/>
  <cols>
    <col min="1" max="1" width="4.5546875" customWidth="1"/>
    <col min="2" max="2" width="9" customWidth="1"/>
    <col min="3" max="3" width="34.109375" customWidth="1"/>
    <col min="4" max="4" width="9.33203125" hidden="1" customWidth="1"/>
    <col min="5" max="5" width="9.44140625" customWidth="1"/>
    <col min="6" max="6" width="7.109375" style="104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style="104" customWidth="1"/>
    <col min="16" max="16" width="6.44140625" customWidth="1"/>
    <col min="17" max="17" width="6.33203125" customWidth="1"/>
    <col min="18" max="18" width="6.44140625" customWidth="1"/>
    <col min="19" max="19" width="5.44140625" style="104" customWidth="1"/>
    <col min="20" max="20" width="5.88671875" style="104" customWidth="1"/>
    <col min="21" max="21" width="4.6640625" customWidth="1"/>
    <col min="22" max="26" width="5.88671875" customWidth="1"/>
    <col min="27" max="27" width="5.33203125" customWidth="1"/>
    <col min="28" max="28" width="5.44140625" style="104" customWidth="1"/>
    <col min="29" max="30" width="5.88671875" style="104" customWidth="1"/>
    <col min="31" max="31" width="6.33203125" style="104" customWidth="1"/>
    <col min="32" max="32" width="6.44140625" style="104" customWidth="1"/>
    <col min="33" max="33" width="6.33203125" style="104" customWidth="1"/>
    <col min="34" max="34" width="5.88671875" style="104" customWidth="1"/>
    <col min="35" max="35" width="7" style="104" customWidth="1"/>
    <col min="36" max="36" width="5.109375" style="104" customWidth="1"/>
    <col min="37" max="37" width="7" style="104" customWidth="1"/>
    <col min="38" max="38" width="6.5546875" style="104" customWidth="1"/>
    <col min="39" max="39" width="6" style="104" customWidth="1"/>
    <col min="40" max="40" width="6.33203125" customWidth="1"/>
    <col min="41" max="41" width="6" customWidth="1"/>
    <col min="42" max="42" width="5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style="104" customWidth="1"/>
  </cols>
  <sheetData>
    <row r="1" spans="1:48" ht="18" customHeight="1" x14ac:dyDescent="0.25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5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5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5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5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5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" customHeight="1" x14ac:dyDescent="0.25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" customHeight="1" x14ac:dyDescent="0.25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" customHeight="1" x14ac:dyDescent="0.25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5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15" customHeight="1" x14ac:dyDescent="0.25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15" customHeight="1" x14ac:dyDescent="0.25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5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" hidden="1" customHeight="1" x14ac:dyDescent="0.25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" hidden="1" customHeight="1" x14ac:dyDescent="0.25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" hidden="1" customHeight="1" x14ac:dyDescent="0.25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65" hidden="1" customHeight="1" x14ac:dyDescent="0.25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65" hidden="1" customHeight="1" x14ac:dyDescent="0.25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65" hidden="1" customHeight="1" x14ac:dyDescent="0.25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65" hidden="1" customHeight="1" x14ac:dyDescent="0.25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65" hidden="1" customHeight="1" x14ac:dyDescent="0.25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40.799999999999997" hidden="1" x14ac:dyDescent="0.25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40.799999999999997" hidden="1" x14ac:dyDescent="0.25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" hidden="1" customHeight="1" x14ac:dyDescent="0.25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65" hidden="1" customHeight="1" x14ac:dyDescent="0.25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" hidden="1" customHeight="1" x14ac:dyDescent="0.25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" hidden="1" customHeight="1" x14ac:dyDescent="0.25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5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5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5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31</v>
      </c>
      <c r="F30" s="105">
        <f t="shared" si="1"/>
        <v>12</v>
      </c>
      <c r="G30" s="105">
        <f t="shared" si="1"/>
        <v>0</v>
      </c>
      <c r="H30" s="105">
        <f t="shared" si="1"/>
        <v>1</v>
      </c>
      <c r="I30" s="105">
        <f t="shared" si="1"/>
        <v>18</v>
      </c>
      <c r="J30" s="105">
        <f t="shared" si="1"/>
        <v>0</v>
      </c>
      <c r="K30" s="105">
        <f t="shared" si="1"/>
        <v>0</v>
      </c>
      <c r="L30" s="105">
        <f t="shared" si="1"/>
        <v>0</v>
      </c>
      <c r="M30" s="105">
        <f t="shared" si="1"/>
        <v>0</v>
      </c>
      <c r="N30" s="105">
        <f t="shared" si="1"/>
        <v>0</v>
      </c>
      <c r="O30" s="105">
        <f t="shared" si="1"/>
        <v>18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3</v>
      </c>
      <c r="AH30" s="105">
        <f t="shared" si="1"/>
        <v>5</v>
      </c>
      <c r="AI30" s="105">
        <f t="shared" si="1"/>
        <v>0</v>
      </c>
      <c r="AJ30" s="105">
        <f t="shared" si="1"/>
        <v>0</v>
      </c>
      <c r="AK30" s="105">
        <f t="shared" si="1"/>
        <v>3</v>
      </c>
      <c r="AL30" s="105">
        <f t="shared" si="1"/>
        <v>0</v>
      </c>
      <c r="AM30" s="105">
        <f t="shared" si="1"/>
        <v>1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1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" hidden="1" customHeight="1" x14ac:dyDescent="0.25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" hidden="1" customHeight="1" x14ac:dyDescent="0.25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65" hidden="1" customHeight="1" x14ac:dyDescent="0.25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65" hidden="1" customHeight="1" x14ac:dyDescent="0.25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" hidden="1" customHeight="1" x14ac:dyDescent="0.25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" hidden="1" customHeight="1" x14ac:dyDescent="0.25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" hidden="1" customHeight="1" x14ac:dyDescent="0.25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" hidden="1" customHeight="1" x14ac:dyDescent="0.25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" hidden="1" customHeight="1" x14ac:dyDescent="0.25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" hidden="1" customHeight="1" x14ac:dyDescent="0.25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" hidden="1" customHeight="1" x14ac:dyDescent="0.25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" customHeight="1" x14ac:dyDescent="0.25">
      <c r="A42" s="63">
        <v>30</v>
      </c>
      <c r="B42" s="6" t="s">
        <v>271</v>
      </c>
      <c r="C42" s="64" t="s">
        <v>270</v>
      </c>
      <c r="D42" s="64"/>
      <c r="E42" s="107">
        <v>1</v>
      </c>
      <c r="F42" s="107"/>
      <c r="G42" s="107"/>
      <c r="H42" s="107">
        <v>1</v>
      </c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" customHeight="1" x14ac:dyDescent="0.25">
      <c r="A43" s="63">
        <v>31</v>
      </c>
      <c r="B43" s="6" t="s">
        <v>272</v>
      </c>
      <c r="C43" s="64" t="s">
        <v>273</v>
      </c>
      <c r="D43" s="64"/>
      <c r="E43" s="107">
        <v>3</v>
      </c>
      <c r="F43" s="107">
        <v>2</v>
      </c>
      <c r="G43" s="107"/>
      <c r="H43" s="107"/>
      <c r="I43" s="107">
        <v>1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>
        <v>1</v>
      </c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" hidden="1" customHeight="1" x14ac:dyDescent="0.25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65" hidden="1" customHeight="1" x14ac:dyDescent="0.25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7" hidden="1" customHeight="1" x14ac:dyDescent="0.25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" customHeight="1" x14ac:dyDescent="0.25">
      <c r="A47" s="63">
        <v>35</v>
      </c>
      <c r="B47" s="6" t="s">
        <v>277</v>
      </c>
      <c r="C47" s="64" t="s">
        <v>278</v>
      </c>
      <c r="D47" s="64"/>
      <c r="E47" s="107">
        <v>22</v>
      </c>
      <c r="F47" s="107">
        <v>8</v>
      </c>
      <c r="G47" s="107"/>
      <c r="H47" s="107"/>
      <c r="I47" s="107">
        <v>14</v>
      </c>
      <c r="J47" s="107"/>
      <c r="K47" s="107"/>
      <c r="L47" s="107"/>
      <c r="M47" s="107"/>
      <c r="N47" s="107"/>
      <c r="O47" s="107">
        <v>14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3</v>
      </c>
      <c r="AH47" s="107">
        <v>5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" customHeight="1" x14ac:dyDescent="0.25">
      <c r="A48" s="63">
        <v>36</v>
      </c>
      <c r="B48" s="6" t="s">
        <v>279</v>
      </c>
      <c r="C48" s="64" t="s">
        <v>278</v>
      </c>
      <c r="D48" s="64"/>
      <c r="E48" s="107">
        <v>1</v>
      </c>
      <c r="F48" s="107"/>
      <c r="G48" s="107"/>
      <c r="H48" s="107"/>
      <c r="I48" s="107">
        <v>1</v>
      </c>
      <c r="J48" s="107"/>
      <c r="K48" s="107"/>
      <c r="L48" s="107"/>
      <c r="M48" s="107"/>
      <c r="N48" s="107"/>
      <c r="O48" s="107">
        <v>1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" customHeight="1" x14ac:dyDescent="0.25">
      <c r="A49" s="63">
        <v>37</v>
      </c>
      <c r="B49" s="6" t="s">
        <v>280</v>
      </c>
      <c r="C49" s="64" t="s">
        <v>281</v>
      </c>
      <c r="D49" s="64"/>
      <c r="E49" s="107">
        <v>1</v>
      </c>
      <c r="F49" s="107"/>
      <c r="G49" s="107"/>
      <c r="H49" s="107"/>
      <c r="I49" s="107">
        <v>1</v>
      </c>
      <c r="J49" s="107"/>
      <c r="K49" s="107"/>
      <c r="L49" s="107"/>
      <c r="M49" s="107"/>
      <c r="N49" s="107"/>
      <c r="O49" s="107">
        <v>1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" hidden="1" customHeight="1" x14ac:dyDescent="0.25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" customHeight="1" x14ac:dyDescent="0.25">
      <c r="A51" s="63">
        <v>39</v>
      </c>
      <c r="B51" s="6" t="s">
        <v>2409</v>
      </c>
      <c r="C51" s="64" t="s">
        <v>2408</v>
      </c>
      <c r="D51" s="64"/>
      <c r="E51" s="107">
        <v>2</v>
      </c>
      <c r="F51" s="107">
        <v>2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2</v>
      </c>
      <c r="AL51" s="107"/>
      <c r="AM51" s="107"/>
      <c r="AN51" s="107"/>
      <c r="AO51" s="107"/>
      <c r="AP51" s="107"/>
      <c r="AQ51" s="107"/>
      <c r="AR51" s="107">
        <v>1</v>
      </c>
      <c r="AS51" s="107"/>
      <c r="AT51" s="107"/>
      <c r="AU51" s="105"/>
      <c r="AV51" s="105"/>
    </row>
    <row r="52" spans="1:48" s="104" customFormat="1" ht="12.9" hidden="1" customHeight="1" x14ac:dyDescent="0.25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" hidden="1" customHeight="1" x14ac:dyDescent="0.25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" hidden="1" customHeight="1" x14ac:dyDescent="0.25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" hidden="1" customHeight="1" x14ac:dyDescent="0.25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65" hidden="1" customHeight="1" x14ac:dyDescent="0.25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" customHeight="1" x14ac:dyDescent="0.25">
      <c r="A57" s="63">
        <v>45</v>
      </c>
      <c r="B57" s="6" t="s">
        <v>289</v>
      </c>
      <c r="C57" s="64" t="s">
        <v>290</v>
      </c>
      <c r="D57" s="64"/>
      <c r="E57" s="107">
        <v>1</v>
      </c>
      <c r="F57" s="107"/>
      <c r="G57" s="107"/>
      <c r="H57" s="107"/>
      <c r="I57" s="107">
        <v>1</v>
      </c>
      <c r="J57" s="107"/>
      <c r="K57" s="107"/>
      <c r="L57" s="107"/>
      <c r="M57" s="107"/>
      <c r="N57" s="107"/>
      <c r="O57" s="107">
        <v>1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" hidden="1" customHeight="1" x14ac:dyDescent="0.25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65" hidden="1" customHeight="1" x14ac:dyDescent="0.25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65" hidden="1" customHeight="1" x14ac:dyDescent="0.25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65" hidden="1" customHeight="1" x14ac:dyDescent="0.25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65" hidden="1" customHeight="1" x14ac:dyDescent="0.25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15" hidden="1" customHeight="1" x14ac:dyDescent="0.25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15" hidden="1" customHeight="1" x14ac:dyDescent="0.25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5" hidden="1" customHeight="1" x14ac:dyDescent="0.25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" hidden="1" customHeight="1" x14ac:dyDescent="0.25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" hidden="1" customHeight="1" x14ac:dyDescent="0.25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" hidden="1" customHeight="1" x14ac:dyDescent="0.25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" hidden="1" customHeight="1" x14ac:dyDescent="0.25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" hidden="1" customHeight="1" x14ac:dyDescent="0.25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" hidden="1" customHeight="1" x14ac:dyDescent="0.25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" hidden="1" customHeight="1" x14ac:dyDescent="0.25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" hidden="1" customHeight="1" x14ac:dyDescent="0.25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65" hidden="1" customHeight="1" x14ac:dyDescent="0.25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65" hidden="1" customHeight="1" x14ac:dyDescent="0.25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65" hidden="1" customHeight="1" x14ac:dyDescent="0.25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65" hidden="1" customHeight="1" x14ac:dyDescent="0.25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65" hidden="1" customHeight="1" x14ac:dyDescent="0.25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" hidden="1" customHeight="1" x14ac:dyDescent="0.25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65" hidden="1" customHeight="1" x14ac:dyDescent="0.25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65" hidden="1" customHeight="1" x14ac:dyDescent="0.25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65" hidden="1" customHeight="1" x14ac:dyDescent="0.25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65" hidden="1" customHeight="1" x14ac:dyDescent="0.25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" hidden="1" customHeight="1" x14ac:dyDescent="0.25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" hidden="1" customHeight="1" x14ac:dyDescent="0.25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" hidden="1" customHeight="1" x14ac:dyDescent="0.25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65" hidden="1" customHeight="1" x14ac:dyDescent="0.25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65" hidden="1" customHeight="1" x14ac:dyDescent="0.25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65" hidden="1" customHeight="1" x14ac:dyDescent="0.25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65" hidden="1" customHeight="1" x14ac:dyDescent="0.25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65" hidden="1" customHeight="1" x14ac:dyDescent="0.25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" hidden="1" customHeight="1" x14ac:dyDescent="0.25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" hidden="1" customHeight="1" x14ac:dyDescent="0.25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" hidden="1" customHeight="1" x14ac:dyDescent="0.25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" hidden="1" customHeight="1" x14ac:dyDescent="0.25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65" customHeight="1" x14ac:dyDescent="0.25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" hidden="1" customHeight="1" x14ac:dyDescent="0.25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" hidden="1" customHeight="1" x14ac:dyDescent="0.25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" hidden="1" customHeight="1" x14ac:dyDescent="0.25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" hidden="1" customHeight="1" x14ac:dyDescent="0.25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" hidden="1" customHeight="1" x14ac:dyDescent="0.25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" hidden="1" customHeight="1" x14ac:dyDescent="0.25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" hidden="1" customHeight="1" x14ac:dyDescent="0.25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" hidden="1" customHeight="1" x14ac:dyDescent="0.25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65" hidden="1" customHeight="1" x14ac:dyDescent="0.25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65" hidden="1" customHeight="1" x14ac:dyDescent="0.25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65" hidden="1" customHeight="1" x14ac:dyDescent="0.25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" hidden="1" customHeight="1" x14ac:dyDescent="0.25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" hidden="1" customHeight="1" x14ac:dyDescent="0.25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" hidden="1" customHeight="1" x14ac:dyDescent="0.25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65" hidden="1" customHeight="1" x14ac:dyDescent="0.25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65" hidden="1" customHeight="1" x14ac:dyDescent="0.25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65" hidden="1" customHeight="1" x14ac:dyDescent="0.25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" hidden="1" customHeight="1" x14ac:dyDescent="0.25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" hidden="1" customHeight="1" x14ac:dyDescent="0.25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" hidden="1" customHeight="1" x14ac:dyDescent="0.25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" hidden="1" customHeight="1" x14ac:dyDescent="0.25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65" customHeight="1" x14ac:dyDescent="0.25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" hidden="1" customHeight="1" x14ac:dyDescent="0.25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" hidden="1" customHeight="1" x14ac:dyDescent="0.25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" hidden="1" customHeight="1" x14ac:dyDescent="0.25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" hidden="1" customHeight="1" x14ac:dyDescent="0.25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" hidden="1" customHeight="1" x14ac:dyDescent="0.25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" hidden="1" customHeight="1" x14ac:dyDescent="0.25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5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5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5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5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5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5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" hidden="1" customHeight="1" x14ac:dyDescent="0.25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" hidden="1" customHeight="1" x14ac:dyDescent="0.25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65" hidden="1" customHeight="1" x14ac:dyDescent="0.25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65" hidden="1" customHeight="1" x14ac:dyDescent="0.25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" hidden="1" customHeight="1" x14ac:dyDescent="0.25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" hidden="1" customHeight="1" x14ac:dyDescent="0.25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" customHeight="1" x14ac:dyDescent="0.25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0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5" hidden="1" customHeight="1" x14ac:dyDescent="0.25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5" hidden="1" customHeight="1" x14ac:dyDescent="0.25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5" hidden="1" customHeight="1" x14ac:dyDescent="0.25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5" hidden="1" customHeight="1" x14ac:dyDescent="0.25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5" hidden="1" customHeight="1" x14ac:dyDescent="0.25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" hidden="1" customHeight="1" x14ac:dyDescent="0.25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" hidden="1" customHeight="1" x14ac:dyDescent="0.25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" hidden="1" customHeight="1" x14ac:dyDescent="0.25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" hidden="1" customHeight="1" x14ac:dyDescent="0.25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" hidden="1" customHeight="1" x14ac:dyDescent="0.25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" hidden="1" customHeight="1" x14ac:dyDescent="0.25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" hidden="1" customHeight="1" x14ac:dyDescent="0.25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" hidden="1" customHeight="1" x14ac:dyDescent="0.25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" hidden="1" customHeight="1" x14ac:dyDescent="0.25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" hidden="1" customHeight="1" x14ac:dyDescent="0.25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" hidden="1" customHeight="1" x14ac:dyDescent="0.25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5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65" hidden="1" customHeight="1" x14ac:dyDescent="0.25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65" hidden="1" customHeight="1" x14ac:dyDescent="0.25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65" hidden="1" customHeight="1" x14ac:dyDescent="0.25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65" hidden="1" customHeight="1" x14ac:dyDescent="0.25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65" hidden="1" customHeight="1" x14ac:dyDescent="0.25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65" hidden="1" customHeight="1" x14ac:dyDescent="0.25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65" hidden="1" customHeight="1" x14ac:dyDescent="0.25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65" hidden="1" customHeight="1" x14ac:dyDescent="0.25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65" hidden="1" customHeight="1" x14ac:dyDescent="0.25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" hidden="1" customHeight="1" x14ac:dyDescent="0.25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" hidden="1" customHeight="1" x14ac:dyDescent="0.25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65" hidden="1" customHeight="1" x14ac:dyDescent="0.25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65" hidden="1" customHeight="1" x14ac:dyDescent="0.25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65" hidden="1" customHeight="1" x14ac:dyDescent="0.25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65" hidden="1" customHeight="1" x14ac:dyDescent="0.25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" hidden="1" customHeight="1" x14ac:dyDescent="0.25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" hidden="1" customHeight="1" x14ac:dyDescent="0.25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" hidden="1" customHeight="1" x14ac:dyDescent="0.25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5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" hidden="1" customHeight="1" x14ac:dyDescent="0.25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" hidden="1" customHeight="1" x14ac:dyDescent="0.25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" hidden="1" customHeight="1" x14ac:dyDescent="0.25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" hidden="1" customHeight="1" x14ac:dyDescent="0.25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" hidden="1" customHeight="1" x14ac:dyDescent="0.25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" hidden="1" customHeight="1" x14ac:dyDescent="0.25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" hidden="1" customHeight="1" x14ac:dyDescent="0.25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" hidden="1" customHeight="1" x14ac:dyDescent="0.25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" hidden="1" customHeight="1" x14ac:dyDescent="0.25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65" hidden="1" customHeight="1" x14ac:dyDescent="0.25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65" hidden="1" customHeight="1" x14ac:dyDescent="0.25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" hidden="1" customHeight="1" x14ac:dyDescent="0.25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15" hidden="1" customHeight="1" x14ac:dyDescent="0.25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" hidden="1" customHeight="1" x14ac:dyDescent="0.25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" hidden="1" customHeight="1" x14ac:dyDescent="0.25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" hidden="1" customHeight="1" x14ac:dyDescent="0.25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" hidden="1" customHeight="1" x14ac:dyDescent="0.25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65" hidden="1" customHeight="1" x14ac:dyDescent="0.25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65" hidden="1" customHeight="1" x14ac:dyDescent="0.25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65" hidden="1" customHeight="1" x14ac:dyDescent="0.25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65" hidden="1" customHeight="1" x14ac:dyDescent="0.25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" hidden="1" customHeight="1" x14ac:dyDescent="0.25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" hidden="1" customHeight="1" x14ac:dyDescent="0.25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" hidden="1" customHeight="1" x14ac:dyDescent="0.25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" hidden="1" customHeight="1" x14ac:dyDescent="0.25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65" hidden="1" customHeight="1" x14ac:dyDescent="0.25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65" hidden="1" customHeight="1" x14ac:dyDescent="0.25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65" hidden="1" customHeight="1" x14ac:dyDescent="0.25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" hidden="1" customHeight="1" x14ac:dyDescent="0.25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" hidden="1" customHeight="1" x14ac:dyDescent="0.25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" hidden="1" customHeight="1" x14ac:dyDescent="0.25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5" hidden="1" customHeight="1" x14ac:dyDescent="0.25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5" hidden="1" customHeight="1" x14ac:dyDescent="0.25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5" hidden="1" customHeight="1" x14ac:dyDescent="0.25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65" hidden="1" customHeight="1" x14ac:dyDescent="0.25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65" hidden="1" customHeight="1" x14ac:dyDescent="0.25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" hidden="1" customHeight="1" x14ac:dyDescent="0.25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" hidden="1" customHeight="1" x14ac:dyDescent="0.25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" hidden="1" customHeight="1" x14ac:dyDescent="0.25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" hidden="1" customHeight="1" x14ac:dyDescent="0.25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" hidden="1" customHeight="1" x14ac:dyDescent="0.25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" hidden="1" customHeight="1" x14ac:dyDescent="0.25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" hidden="1" customHeight="1" x14ac:dyDescent="0.25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" hidden="1" customHeight="1" x14ac:dyDescent="0.25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" hidden="1" customHeight="1" x14ac:dyDescent="0.25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" customHeight="1" x14ac:dyDescent="0.25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39</v>
      </c>
      <c r="F219" s="105">
        <f t="shared" si="5"/>
        <v>31</v>
      </c>
      <c r="G219" s="105">
        <f t="shared" si="5"/>
        <v>0</v>
      </c>
      <c r="H219" s="105">
        <f t="shared" si="5"/>
        <v>0</v>
      </c>
      <c r="I219" s="105">
        <f t="shared" si="5"/>
        <v>8</v>
      </c>
      <c r="J219" s="105">
        <f t="shared" si="5"/>
        <v>0</v>
      </c>
      <c r="K219" s="105">
        <f t="shared" si="5"/>
        <v>3</v>
      </c>
      <c r="L219" s="105">
        <f t="shared" si="5"/>
        <v>0</v>
      </c>
      <c r="M219" s="105">
        <f t="shared" si="5"/>
        <v>4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1</v>
      </c>
      <c r="R219" s="105">
        <f t="shared" si="5"/>
        <v>0</v>
      </c>
      <c r="S219" s="105">
        <f t="shared" si="5"/>
        <v>0</v>
      </c>
      <c r="T219" s="105">
        <f t="shared" si="5"/>
        <v>3</v>
      </c>
      <c r="U219" s="105">
        <f t="shared" si="5"/>
        <v>0</v>
      </c>
      <c r="V219" s="105">
        <f t="shared" si="5"/>
        <v>1</v>
      </c>
      <c r="W219" s="105">
        <f t="shared" si="5"/>
        <v>0</v>
      </c>
      <c r="X219" s="105">
        <f t="shared" si="5"/>
        <v>1</v>
      </c>
      <c r="Y219" s="105">
        <f t="shared" si="5"/>
        <v>1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0</v>
      </c>
      <c r="AE219" s="105">
        <f t="shared" si="5"/>
        <v>0</v>
      </c>
      <c r="AF219" s="105">
        <f t="shared" si="5"/>
        <v>0</v>
      </c>
      <c r="AG219" s="105">
        <f t="shared" si="5"/>
        <v>5</v>
      </c>
      <c r="AH219" s="105">
        <f t="shared" si="5"/>
        <v>14</v>
      </c>
      <c r="AI219" s="105">
        <f t="shared" si="5"/>
        <v>0</v>
      </c>
      <c r="AJ219" s="105">
        <f t="shared" si="5"/>
        <v>0</v>
      </c>
      <c r="AK219" s="105">
        <f t="shared" si="5"/>
        <v>9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5</v>
      </c>
      <c r="AS219" s="105">
        <f t="shared" si="5"/>
        <v>2</v>
      </c>
      <c r="AT219" s="105">
        <f t="shared" si="5"/>
        <v>4</v>
      </c>
      <c r="AU219" s="105">
        <f t="shared" si="5"/>
        <v>0</v>
      </c>
      <c r="AV219" s="105">
        <f t="shared" si="5"/>
        <v>0</v>
      </c>
    </row>
    <row r="220" spans="1:48" s="104" customFormat="1" ht="12.9" customHeight="1" x14ac:dyDescent="0.25">
      <c r="A220" s="63">
        <v>208</v>
      </c>
      <c r="B220" s="6" t="s">
        <v>487</v>
      </c>
      <c r="C220" s="64" t="s">
        <v>488</v>
      </c>
      <c r="D220" s="64"/>
      <c r="E220" s="107">
        <v>14</v>
      </c>
      <c r="F220" s="107">
        <v>13</v>
      </c>
      <c r="G220" s="107"/>
      <c r="H220" s="107"/>
      <c r="I220" s="107">
        <v>1</v>
      </c>
      <c r="J220" s="107"/>
      <c r="K220" s="107">
        <v>1</v>
      </c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4</v>
      </c>
      <c r="AH220" s="107">
        <v>9</v>
      </c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" customHeight="1" x14ac:dyDescent="0.25">
      <c r="A221" s="63">
        <v>209</v>
      </c>
      <c r="B221" s="6" t="s">
        <v>489</v>
      </c>
      <c r="C221" s="64" t="s">
        <v>488</v>
      </c>
      <c r="D221" s="64"/>
      <c r="E221" s="107">
        <v>4</v>
      </c>
      <c r="F221" s="107">
        <v>4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4</v>
      </c>
      <c r="AL221" s="107"/>
      <c r="AM221" s="107"/>
      <c r="AN221" s="107"/>
      <c r="AO221" s="107"/>
      <c r="AP221" s="107"/>
      <c r="AQ221" s="107"/>
      <c r="AR221" s="107">
        <v>1</v>
      </c>
      <c r="AS221" s="107"/>
      <c r="AT221" s="107"/>
      <c r="AU221" s="105"/>
      <c r="AV221" s="105"/>
    </row>
    <row r="222" spans="1:48" s="104" customFormat="1" ht="12.9" customHeight="1" x14ac:dyDescent="0.25">
      <c r="A222" s="63">
        <v>210</v>
      </c>
      <c r="B222" s="6" t="s">
        <v>490</v>
      </c>
      <c r="C222" s="64" t="s">
        <v>488</v>
      </c>
      <c r="D222" s="64"/>
      <c r="E222" s="107">
        <v>12</v>
      </c>
      <c r="F222" s="107">
        <v>11</v>
      </c>
      <c r="G222" s="107"/>
      <c r="H222" s="107"/>
      <c r="I222" s="107">
        <v>1</v>
      </c>
      <c r="J222" s="107"/>
      <c r="K222" s="107"/>
      <c r="L222" s="107"/>
      <c r="M222" s="107"/>
      <c r="N222" s="107"/>
      <c r="O222" s="107"/>
      <c r="P222" s="107"/>
      <c r="Q222" s="107">
        <v>1</v>
      </c>
      <c r="R222" s="107"/>
      <c r="S222" s="107"/>
      <c r="T222" s="107">
        <v>3</v>
      </c>
      <c r="U222" s="107"/>
      <c r="V222" s="107">
        <v>1</v>
      </c>
      <c r="W222" s="107"/>
      <c r="X222" s="107">
        <v>1</v>
      </c>
      <c r="Y222" s="107">
        <v>1</v>
      </c>
      <c r="Z222" s="107"/>
      <c r="AA222" s="107"/>
      <c r="AB222" s="107"/>
      <c r="AC222" s="107"/>
      <c r="AD222" s="107"/>
      <c r="AE222" s="107"/>
      <c r="AF222" s="107"/>
      <c r="AG222" s="107"/>
      <c r="AH222" s="107">
        <v>3</v>
      </c>
      <c r="AI222" s="107"/>
      <c r="AJ222" s="107"/>
      <c r="AK222" s="107">
        <v>5</v>
      </c>
      <c r="AL222" s="107"/>
      <c r="AM222" s="107"/>
      <c r="AN222" s="107"/>
      <c r="AO222" s="107"/>
      <c r="AP222" s="107"/>
      <c r="AQ222" s="107"/>
      <c r="AR222" s="107">
        <v>4</v>
      </c>
      <c r="AS222" s="107">
        <v>2</v>
      </c>
      <c r="AT222" s="107">
        <v>4</v>
      </c>
      <c r="AU222" s="105"/>
      <c r="AV222" s="105"/>
    </row>
    <row r="223" spans="1:48" s="104" customFormat="1" ht="12.9" hidden="1" customHeight="1" x14ac:dyDescent="0.25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" hidden="1" customHeight="1" x14ac:dyDescent="0.25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" hidden="1" customHeight="1" x14ac:dyDescent="0.25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" hidden="1" customHeight="1" x14ac:dyDescent="0.25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" hidden="1" customHeight="1" x14ac:dyDescent="0.25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" hidden="1" customHeight="1" x14ac:dyDescent="0.25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" hidden="1" customHeight="1" x14ac:dyDescent="0.25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" hidden="1" customHeight="1" x14ac:dyDescent="0.25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" hidden="1" customHeight="1" x14ac:dyDescent="0.25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" hidden="1" customHeight="1" x14ac:dyDescent="0.25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" hidden="1" customHeight="1" x14ac:dyDescent="0.25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65" hidden="1" customHeight="1" x14ac:dyDescent="0.25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65" hidden="1" customHeight="1" x14ac:dyDescent="0.25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" hidden="1" customHeight="1" x14ac:dyDescent="0.25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" hidden="1" customHeight="1" x14ac:dyDescent="0.25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" hidden="1" customHeight="1" x14ac:dyDescent="0.25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" hidden="1" customHeight="1" x14ac:dyDescent="0.25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" customHeight="1" x14ac:dyDescent="0.25">
      <c r="A240" s="63">
        <v>228</v>
      </c>
      <c r="B240" s="6" t="s">
        <v>512</v>
      </c>
      <c r="C240" s="64" t="s">
        <v>513</v>
      </c>
      <c r="D240" s="64"/>
      <c r="E240" s="107">
        <v>8</v>
      </c>
      <c r="F240" s="107">
        <v>2</v>
      </c>
      <c r="G240" s="107"/>
      <c r="H240" s="107"/>
      <c r="I240" s="107">
        <v>6</v>
      </c>
      <c r="J240" s="107"/>
      <c r="K240" s="107">
        <v>2</v>
      </c>
      <c r="L240" s="107"/>
      <c r="M240" s="107">
        <v>4</v>
      </c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>
        <v>1</v>
      </c>
      <c r="AH240" s="107">
        <v>1</v>
      </c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" hidden="1" customHeight="1" x14ac:dyDescent="0.25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" hidden="1" customHeight="1" x14ac:dyDescent="0.25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" hidden="1" customHeight="1" x14ac:dyDescent="0.25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65" customHeight="1" x14ac:dyDescent="0.25">
      <c r="A244" s="63">
        <v>232</v>
      </c>
      <c r="B244" s="6" t="s">
        <v>517</v>
      </c>
      <c r="C244" s="64" t="s">
        <v>518</v>
      </c>
      <c r="D244" s="64"/>
      <c r="E244" s="107">
        <v>1</v>
      </c>
      <c r="F244" s="107">
        <v>1</v>
      </c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>
        <v>1</v>
      </c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65" hidden="1" customHeight="1" x14ac:dyDescent="0.25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65" hidden="1" customHeight="1" x14ac:dyDescent="0.25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65" hidden="1" customHeight="1" x14ac:dyDescent="0.25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65" hidden="1" customHeight="1" x14ac:dyDescent="0.25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65" hidden="1" customHeight="1" x14ac:dyDescent="0.25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65" hidden="1" customHeight="1" x14ac:dyDescent="0.25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65" hidden="1" customHeight="1" x14ac:dyDescent="0.25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" hidden="1" customHeight="1" x14ac:dyDescent="0.25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" hidden="1" customHeight="1" x14ac:dyDescent="0.25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" hidden="1" customHeight="1" x14ac:dyDescent="0.25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" hidden="1" customHeight="1" x14ac:dyDescent="0.25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" hidden="1" customHeight="1" x14ac:dyDescent="0.25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" hidden="1" customHeight="1" x14ac:dyDescent="0.25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" hidden="1" customHeight="1" x14ac:dyDescent="0.25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" hidden="1" customHeight="1" x14ac:dyDescent="0.25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65" hidden="1" customHeight="1" x14ac:dyDescent="0.25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65" hidden="1" customHeight="1" x14ac:dyDescent="0.25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65" hidden="1" customHeight="1" x14ac:dyDescent="0.25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65" hidden="1" customHeight="1" x14ac:dyDescent="0.25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65" hidden="1" customHeight="1" x14ac:dyDescent="0.25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65" customHeight="1" x14ac:dyDescent="0.25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5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5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5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15" hidden="1" customHeight="1" x14ac:dyDescent="0.25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15" hidden="1" customHeight="1" x14ac:dyDescent="0.25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" hidden="1" customHeight="1" x14ac:dyDescent="0.25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" hidden="1" customHeight="1" x14ac:dyDescent="0.25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" hidden="1" customHeight="1" x14ac:dyDescent="0.25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" hidden="1" customHeight="1" x14ac:dyDescent="0.25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" hidden="1" customHeight="1" x14ac:dyDescent="0.25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65" hidden="1" customHeight="1" x14ac:dyDescent="0.25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65" hidden="1" customHeight="1" x14ac:dyDescent="0.25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65" hidden="1" customHeight="1" x14ac:dyDescent="0.25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65" hidden="1" customHeight="1" x14ac:dyDescent="0.25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" hidden="1" customHeight="1" x14ac:dyDescent="0.25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" hidden="1" customHeight="1" x14ac:dyDescent="0.25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" hidden="1" customHeight="1" x14ac:dyDescent="0.25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" hidden="1" customHeight="1" x14ac:dyDescent="0.25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65" hidden="1" customHeight="1" x14ac:dyDescent="0.25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65" hidden="1" customHeight="1" x14ac:dyDescent="0.25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65" hidden="1" customHeight="1" x14ac:dyDescent="0.25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" hidden="1" customHeight="1" x14ac:dyDescent="0.25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" hidden="1" customHeight="1" x14ac:dyDescent="0.25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5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5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" hidden="1" customHeight="1" x14ac:dyDescent="0.25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" hidden="1" customHeight="1" x14ac:dyDescent="0.25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" hidden="1" customHeight="1" x14ac:dyDescent="0.25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5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5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5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" hidden="1" customHeight="1" x14ac:dyDescent="0.25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" hidden="1" customHeight="1" x14ac:dyDescent="0.25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" hidden="1" customHeight="1" x14ac:dyDescent="0.25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65" hidden="1" customHeight="1" x14ac:dyDescent="0.25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65" hidden="1" customHeight="1" x14ac:dyDescent="0.25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65" hidden="1" customHeight="1" x14ac:dyDescent="0.25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65" hidden="1" customHeight="1" x14ac:dyDescent="0.25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" hidden="1" customHeight="1" x14ac:dyDescent="0.25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" hidden="1" customHeight="1" x14ac:dyDescent="0.25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7" hidden="1" customHeight="1" x14ac:dyDescent="0.25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7" hidden="1" customHeight="1" x14ac:dyDescent="0.25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" hidden="1" customHeight="1" x14ac:dyDescent="0.25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" hidden="1" customHeight="1" x14ac:dyDescent="0.25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65" hidden="1" customHeight="1" x14ac:dyDescent="0.25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65" hidden="1" customHeight="1" x14ac:dyDescent="0.25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65" hidden="1" customHeight="1" x14ac:dyDescent="0.25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7" hidden="1" customHeight="1" x14ac:dyDescent="0.25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7" hidden="1" customHeight="1" x14ac:dyDescent="0.25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7" hidden="1" customHeight="1" x14ac:dyDescent="0.25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65" hidden="1" customHeight="1" x14ac:dyDescent="0.25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65" hidden="1" customHeight="1" x14ac:dyDescent="0.25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65" hidden="1" customHeight="1" x14ac:dyDescent="0.25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65" hidden="1" customHeight="1" x14ac:dyDescent="0.25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5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5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65" hidden="1" customHeight="1" x14ac:dyDescent="0.25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65" hidden="1" customHeight="1" x14ac:dyDescent="0.25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" hidden="1" customHeight="1" x14ac:dyDescent="0.25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" hidden="1" customHeight="1" x14ac:dyDescent="0.25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" hidden="1" customHeight="1" x14ac:dyDescent="0.25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" hidden="1" customHeight="1" x14ac:dyDescent="0.25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" hidden="1" customHeight="1" x14ac:dyDescent="0.25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" hidden="1" customHeight="1" x14ac:dyDescent="0.25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" hidden="1" customHeight="1" x14ac:dyDescent="0.25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" hidden="1" customHeight="1" x14ac:dyDescent="0.25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" hidden="1" customHeight="1" x14ac:dyDescent="0.25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" hidden="1" customHeight="1" x14ac:dyDescent="0.25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" hidden="1" customHeight="1" x14ac:dyDescent="0.25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" hidden="1" customHeight="1" x14ac:dyDescent="0.25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" hidden="1" customHeight="1" x14ac:dyDescent="0.25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" hidden="1" customHeight="1" x14ac:dyDescent="0.25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" hidden="1" customHeight="1" x14ac:dyDescent="0.25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65" hidden="1" customHeight="1" x14ac:dyDescent="0.25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65" hidden="1" customHeight="1" x14ac:dyDescent="0.25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65" hidden="1" customHeight="1" x14ac:dyDescent="0.25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65" hidden="1" customHeight="1" x14ac:dyDescent="0.25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65" hidden="1" customHeight="1" x14ac:dyDescent="0.25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65" hidden="1" customHeight="1" x14ac:dyDescent="0.25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65" hidden="1" customHeight="1" x14ac:dyDescent="0.25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" hidden="1" customHeight="1" x14ac:dyDescent="0.25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" hidden="1" customHeight="1" x14ac:dyDescent="0.25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" hidden="1" customHeight="1" x14ac:dyDescent="0.25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" hidden="1" customHeight="1" x14ac:dyDescent="0.25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5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" hidden="1" customHeight="1" x14ac:dyDescent="0.25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" hidden="1" customHeight="1" x14ac:dyDescent="0.25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5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65" hidden="1" customHeight="1" x14ac:dyDescent="0.25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65" hidden="1" customHeight="1" x14ac:dyDescent="0.25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" hidden="1" customHeight="1" x14ac:dyDescent="0.25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" hidden="1" customHeight="1" x14ac:dyDescent="0.25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65" hidden="1" customHeight="1" x14ac:dyDescent="0.25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" hidden="1" customHeight="1" x14ac:dyDescent="0.25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" hidden="1" customHeight="1" x14ac:dyDescent="0.25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" hidden="1" customHeight="1" x14ac:dyDescent="0.25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" hidden="1" customHeight="1" x14ac:dyDescent="0.25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" hidden="1" customHeight="1" x14ac:dyDescent="0.25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" hidden="1" customHeight="1" x14ac:dyDescent="0.25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65" hidden="1" customHeight="1" x14ac:dyDescent="0.25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65" hidden="1" customHeight="1" x14ac:dyDescent="0.25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" hidden="1" customHeight="1" x14ac:dyDescent="0.25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" hidden="1" customHeight="1" x14ac:dyDescent="0.25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" hidden="1" customHeight="1" x14ac:dyDescent="0.25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" hidden="1" customHeight="1" x14ac:dyDescent="0.25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" hidden="1" customHeight="1" x14ac:dyDescent="0.25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" hidden="1" customHeight="1" x14ac:dyDescent="0.25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" hidden="1" customHeight="1" x14ac:dyDescent="0.25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" hidden="1" customHeight="1" x14ac:dyDescent="0.25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65" hidden="1" customHeight="1" x14ac:dyDescent="0.25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65" hidden="1" customHeight="1" x14ac:dyDescent="0.25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65" hidden="1" customHeight="1" x14ac:dyDescent="0.25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" hidden="1" customHeight="1" x14ac:dyDescent="0.25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" hidden="1" customHeight="1" x14ac:dyDescent="0.25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" hidden="1" customHeight="1" x14ac:dyDescent="0.25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" hidden="1" customHeight="1" x14ac:dyDescent="0.25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" hidden="1" customHeight="1" x14ac:dyDescent="0.25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" hidden="1" customHeight="1" x14ac:dyDescent="0.25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" hidden="1" customHeight="1" x14ac:dyDescent="0.25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" hidden="1" customHeight="1" x14ac:dyDescent="0.25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" customHeight="1" x14ac:dyDescent="0.25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6</v>
      </c>
      <c r="F386" s="144">
        <f t="shared" si="7"/>
        <v>1</v>
      </c>
      <c r="G386" s="144">
        <f t="shared" si="7"/>
        <v>0</v>
      </c>
      <c r="H386" s="144">
        <f t="shared" si="7"/>
        <v>0</v>
      </c>
      <c r="I386" s="144">
        <f t="shared" si="7"/>
        <v>5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5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1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" hidden="1" customHeight="1" x14ac:dyDescent="0.25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65" hidden="1" customHeight="1" x14ac:dyDescent="0.25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65" hidden="1" customHeight="1" x14ac:dyDescent="0.25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65" hidden="1" customHeight="1" x14ac:dyDescent="0.25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" hidden="1" customHeight="1" x14ac:dyDescent="0.25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" hidden="1" customHeight="1" x14ac:dyDescent="0.25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65" hidden="1" customHeight="1" x14ac:dyDescent="0.25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65" hidden="1" customHeight="1" x14ac:dyDescent="0.25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65" hidden="1" customHeight="1" x14ac:dyDescent="0.25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65" hidden="1" customHeight="1" x14ac:dyDescent="0.25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65" hidden="1" customHeight="1" x14ac:dyDescent="0.25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65" hidden="1" customHeight="1" x14ac:dyDescent="0.25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" hidden="1" customHeight="1" x14ac:dyDescent="0.25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" hidden="1" customHeight="1" x14ac:dyDescent="0.25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" hidden="1" customHeight="1" x14ac:dyDescent="0.25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" hidden="1" customHeight="1" x14ac:dyDescent="0.25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" hidden="1" customHeight="1" x14ac:dyDescent="0.25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" hidden="1" customHeight="1" x14ac:dyDescent="0.25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" hidden="1" customHeight="1" x14ac:dyDescent="0.25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" hidden="1" customHeight="1" x14ac:dyDescent="0.25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" hidden="1" customHeight="1" x14ac:dyDescent="0.25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" hidden="1" customHeight="1" x14ac:dyDescent="0.25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" hidden="1" customHeight="1" x14ac:dyDescent="0.25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" hidden="1" customHeight="1" x14ac:dyDescent="0.25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" hidden="1" customHeight="1" x14ac:dyDescent="0.25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" hidden="1" customHeight="1" x14ac:dyDescent="0.25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65" hidden="1" customHeight="1" x14ac:dyDescent="0.25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65" hidden="1" customHeight="1" x14ac:dyDescent="0.25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65" hidden="1" customHeight="1" x14ac:dyDescent="0.25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65" hidden="1" customHeight="1" x14ac:dyDescent="0.25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" hidden="1" customHeight="1" x14ac:dyDescent="0.25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" hidden="1" customHeight="1" x14ac:dyDescent="0.25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" customHeight="1" x14ac:dyDescent="0.25">
      <c r="A419" s="63">
        <v>407</v>
      </c>
      <c r="B419" s="6" t="s">
        <v>2420</v>
      </c>
      <c r="C419" s="64" t="s">
        <v>748</v>
      </c>
      <c r="D419" s="64"/>
      <c r="E419" s="107">
        <v>1</v>
      </c>
      <c r="F419" s="107">
        <v>1</v>
      </c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>
        <v>1</v>
      </c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" hidden="1" customHeight="1" x14ac:dyDescent="0.25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" hidden="1" customHeight="1" x14ac:dyDescent="0.25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" hidden="1" customHeight="1" x14ac:dyDescent="0.25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" hidden="1" customHeight="1" x14ac:dyDescent="0.25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65" customHeight="1" x14ac:dyDescent="0.25">
      <c r="A424" s="63">
        <v>412</v>
      </c>
      <c r="B424" s="6" t="s">
        <v>754</v>
      </c>
      <c r="C424" s="64" t="s">
        <v>755</v>
      </c>
      <c r="D424" s="64"/>
      <c r="E424" s="107">
        <v>3</v>
      </c>
      <c r="F424" s="107"/>
      <c r="G424" s="107"/>
      <c r="H424" s="107"/>
      <c r="I424" s="107">
        <v>3</v>
      </c>
      <c r="J424" s="107"/>
      <c r="K424" s="107"/>
      <c r="L424" s="107"/>
      <c r="M424" s="107"/>
      <c r="N424" s="107"/>
      <c r="O424" s="107"/>
      <c r="P424" s="107"/>
      <c r="Q424" s="107"/>
      <c r="R424" s="107">
        <v>3</v>
      </c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65" hidden="1" customHeight="1" x14ac:dyDescent="0.25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65" hidden="1" customHeight="1" x14ac:dyDescent="0.25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" hidden="1" customHeight="1" x14ac:dyDescent="0.25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" hidden="1" customHeight="1" x14ac:dyDescent="0.25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" hidden="1" customHeight="1" x14ac:dyDescent="0.25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65" hidden="1" customHeight="1" x14ac:dyDescent="0.25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65" hidden="1" customHeight="1" x14ac:dyDescent="0.25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" customHeight="1" x14ac:dyDescent="0.25">
      <c r="A432" s="63">
        <v>420</v>
      </c>
      <c r="B432" s="6">
        <v>254</v>
      </c>
      <c r="C432" s="64" t="s">
        <v>765</v>
      </c>
      <c r="D432" s="64"/>
      <c r="E432" s="107">
        <v>2</v>
      </c>
      <c r="F432" s="107"/>
      <c r="G432" s="107"/>
      <c r="H432" s="107"/>
      <c r="I432" s="107">
        <v>2</v>
      </c>
      <c r="J432" s="107"/>
      <c r="K432" s="107"/>
      <c r="L432" s="107"/>
      <c r="M432" s="107"/>
      <c r="N432" s="107"/>
      <c r="O432" s="107"/>
      <c r="P432" s="107"/>
      <c r="Q432" s="107"/>
      <c r="R432" s="107">
        <v>2</v>
      </c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" hidden="1" customHeight="1" x14ac:dyDescent="0.25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" hidden="1" customHeight="1" x14ac:dyDescent="0.25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" hidden="1" customHeight="1" x14ac:dyDescent="0.25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" hidden="1" customHeight="1" x14ac:dyDescent="0.25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65" customHeight="1" x14ac:dyDescent="0.25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4</v>
      </c>
      <c r="F437" s="105">
        <f t="shared" si="8"/>
        <v>2</v>
      </c>
      <c r="G437" s="105">
        <f t="shared" si="8"/>
        <v>0</v>
      </c>
      <c r="H437" s="105">
        <f t="shared" si="8"/>
        <v>0</v>
      </c>
      <c r="I437" s="105">
        <f t="shared" si="8"/>
        <v>2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1</v>
      </c>
      <c r="R437" s="105">
        <f t="shared" si="8"/>
        <v>1</v>
      </c>
      <c r="S437" s="105">
        <f t="shared" si="8"/>
        <v>0</v>
      </c>
      <c r="T437" s="105">
        <f t="shared" si="8"/>
        <v>1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1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1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1</v>
      </c>
      <c r="AS437" s="105">
        <f t="shared" si="8"/>
        <v>1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" hidden="1" customHeight="1" x14ac:dyDescent="0.25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65" hidden="1" customHeight="1" x14ac:dyDescent="0.25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65" hidden="1" customHeight="1" x14ac:dyDescent="0.25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" hidden="1" customHeight="1" x14ac:dyDescent="0.25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" hidden="1" customHeight="1" x14ac:dyDescent="0.25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" hidden="1" customHeight="1" x14ac:dyDescent="0.25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" hidden="1" customHeight="1" x14ac:dyDescent="0.25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" hidden="1" customHeight="1" x14ac:dyDescent="0.25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" hidden="1" customHeight="1" x14ac:dyDescent="0.25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" hidden="1" customHeight="1" x14ac:dyDescent="0.25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" hidden="1" customHeight="1" x14ac:dyDescent="0.25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65" hidden="1" customHeight="1" x14ac:dyDescent="0.25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" hidden="1" customHeight="1" x14ac:dyDescent="0.25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" hidden="1" customHeight="1" x14ac:dyDescent="0.25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" hidden="1" customHeight="1" x14ac:dyDescent="0.25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" hidden="1" customHeight="1" x14ac:dyDescent="0.25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" hidden="1" customHeight="1" x14ac:dyDescent="0.25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" hidden="1" customHeight="1" x14ac:dyDescent="0.25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" hidden="1" customHeight="1" x14ac:dyDescent="0.25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65" hidden="1" customHeight="1" x14ac:dyDescent="0.25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65" hidden="1" customHeight="1" x14ac:dyDescent="0.25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65" hidden="1" customHeight="1" x14ac:dyDescent="0.25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65" hidden="1" customHeight="1" x14ac:dyDescent="0.25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65" hidden="1" customHeight="1" x14ac:dyDescent="0.25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65" hidden="1" customHeight="1" x14ac:dyDescent="0.25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5" hidden="1" customHeight="1" x14ac:dyDescent="0.25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5" hidden="1" customHeight="1" x14ac:dyDescent="0.25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5" hidden="1" customHeight="1" x14ac:dyDescent="0.25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65" customHeight="1" x14ac:dyDescent="0.25">
      <c r="A466" s="63">
        <v>454</v>
      </c>
      <c r="B466" s="6" t="s">
        <v>807</v>
      </c>
      <c r="C466" s="64" t="s">
        <v>808</v>
      </c>
      <c r="D466" s="64"/>
      <c r="E466" s="107">
        <v>3</v>
      </c>
      <c r="F466" s="107">
        <v>1</v>
      </c>
      <c r="G466" s="107"/>
      <c r="H466" s="107"/>
      <c r="I466" s="107">
        <v>2</v>
      </c>
      <c r="J466" s="107"/>
      <c r="K466" s="107"/>
      <c r="L466" s="107"/>
      <c r="M466" s="107"/>
      <c r="N466" s="107"/>
      <c r="O466" s="107"/>
      <c r="P466" s="107"/>
      <c r="Q466" s="107">
        <v>1</v>
      </c>
      <c r="R466" s="107">
        <v>1</v>
      </c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</v>
      </c>
      <c r="AL466" s="107"/>
      <c r="AM466" s="107"/>
      <c r="AN466" s="107"/>
      <c r="AO466" s="107"/>
      <c r="AP466" s="107"/>
      <c r="AQ466" s="107"/>
      <c r="AR466" s="107">
        <v>1</v>
      </c>
      <c r="AS466" s="107"/>
      <c r="AT466" s="107"/>
      <c r="AU466" s="105"/>
      <c r="AV466" s="105"/>
    </row>
    <row r="467" spans="1:48" s="104" customFormat="1" ht="25.65" customHeight="1" x14ac:dyDescent="0.25">
      <c r="A467" s="63">
        <v>455</v>
      </c>
      <c r="B467" s="6" t="s">
        <v>809</v>
      </c>
      <c r="C467" s="64" t="s">
        <v>808</v>
      </c>
      <c r="D467" s="64"/>
      <c r="E467" s="107">
        <v>1</v>
      </c>
      <c r="F467" s="107">
        <v>1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>
        <v>1</v>
      </c>
      <c r="U467" s="107"/>
      <c r="V467" s="107"/>
      <c r="W467" s="107"/>
      <c r="X467" s="107">
        <v>1</v>
      </c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>
        <v>1</v>
      </c>
      <c r="AT467" s="107"/>
      <c r="AU467" s="105"/>
      <c r="AV467" s="105"/>
    </row>
    <row r="468" spans="1:48" s="104" customFormat="1" ht="39" hidden="1" customHeight="1" x14ac:dyDescent="0.25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5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5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65" hidden="1" customHeight="1" x14ac:dyDescent="0.25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" hidden="1" customHeight="1" x14ac:dyDescent="0.25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" hidden="1" customHeight="1" x14ac:dyDescent="0.25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" hidden="1" customHeight="1" x14ac:dyDescent="0.25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5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65" hidden="1" customHeight="1" x14ac:dyDescent="0.25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65" hidden="1" customHeight="1" x14ac:dyDescent="0.25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65" hidden="1" customHeight="1" x14ac:dyDescent="0.25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65" hidden="1" customHeight="1" x14ac:dyDescent="0.25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" hidden="1" customHeight="1" x14ac:dyDescent="0.25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" hidden="1" customHeight="1" x14ac:dyDescent="0.25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5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5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5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5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65" hidden="1" customHeight="1" x14ac:dyDescent="0.25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65" hidden="1" customHeight="1" x14ac:dyDescent="0.25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65" hidden="1" customHeight="1" x14ac:dyDescent="0.25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65" hidden="1" customHeight="1" x14ac:dyDescent="0.25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65" hidden="1" customHeight="1" x14ac:dyDescent="0.25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65" hidden="1" customHeight="1" x14ac:dyDescent="0.25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65" hidden="1" customHeight="1" x14ac:dyDescent="0.25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65" hidden="1" customHeight="1" x14ac:dyDescent="0.25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65" hidden="1" customHeight="1" x14ac:dyDescent="0.25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65" customHeight="1" x14ac:dyDescent="0.25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" hidden="1" customHeight="1" x14ac:dyDescent="0.25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" hidden="1" customHeight="1" x14ac:dyDescent="0.25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65" hidden="1" customHeight="1" x14ac:dyDescent="0.25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65" hidden="1" customHeight="1" x14ac:dyDescent="0.25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65" hidden="1" customHeight="1" x14ac:dyDescent="0.25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65" hidden="1" customHeight="1" x14ac:dyDescent="0.25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" hidden="1" customHeight="1" x14ac:dyDescent="0.25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" hidden="1" customHeight="1" x14ac:dyDescent="0.25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" hidden="1" customHeight="1" x14ac:dyDescent="0.25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" hidden="1" customHeight="1" x14ac:dyDescent="0.25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65" customHeight="1" x14ac:dyDescent="0.25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4</v>
      </c>
      <c r="F506" s="105">
        <f t="shared" si="10"/>
        <v>2</v>
      </c>
      <c r="G506" s="105">
        <f t="shared" si="10"/>
        <v>0</v>
      </c>
      <c r="H506" s="105">
        <f t="shared" si="10"/>
        <v>0</v>
      </c>
      <c r="I506" s="105">
        <f t="shared" si="10"/>
        <v>2</v>
      </c>
      <c r="J506" s="105">
        <f t="shared" si="10"/>
        <v>0</v>
      </c>
      <c r="K506" s="105">
        <f t="shared" si="10"/>
        <v>1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1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2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65" hidden="1" customHeight="1" x14ac:dyDescent="0.25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65" hidden="1" customHeight="1" x14ac:dyDescent="0.25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65" hidden="1" customHeight="1" x14ac:dyDescent="0.25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5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65" hidden="1" customHeight="1" x14ac:dyDescent="0.25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65" hidden="1" customHeight="1" x14ac:dyDescent="0.25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65" hidden="1" customHeight="1" x14ac:dyDescent="0.25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65" hidden="1" customHeight="1" x14ac:dyDescent="0.25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65" hidden="1" customHeight="1" x14ac:dyDescent="0.25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65" hidden="1" customHeight="1" x14ac:dyDescent="0.25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65" hidden="1" customHeight="1" x14ac:dyDescent="0.25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65" hidden="1" customHeight="1" x14ac:dyDescent="0.25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65" hidden="1" customHeight="1" x14ac:dyDescent="0.25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65" hidden="1" customHeight="1" x14ac:dyDescent="0.25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65" hidden="1" customHeight="1" x14ac:dyDescent="0.25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65" hidden="1" customHeight="1" x14ac:dyDescent="0.25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" hidden="1" customHeight="1" x14ac:dyDescent="0.25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" hidden="1" customHeight="1" x14ac:dyDescent="0.25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" hidden="1" customHeight="1" x14ac:dyDescent="0.25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65" hidden="1" customHeight="1" x14ac:dyDescent="0.25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65" hidden="1" customHeight="1" x14ac:dyDescent="0.25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65" hidden="1" customHeight="1" x14ac:dyDescent="0.25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" hidden="1" customHeight="1" x14ac:dyDescent="0.25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" hidden="1" customHeight="1" x14ac:dyDescent="0.25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65" hidden="1" customHeight="1" x14ac:dyDescent="0.25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65" hidden="1" customHeight="1" x14ac:dyDescent="0.25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" customHeight="1" x14ac:dyDescent="0.25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/>
      <c r="G533" s="107"/>
      <c r="H533" s="107"/>
      <c r="I533" s="107">
        <v>2</v>
      </c>
      <c r="J533" s="107"/>
      <c r="K533" s="107">
        <v>1</v>
      </c>
      <c r="L533" s="107"/>
      <c r="M533" s="107"/>
      <c r="N533" s="107"/>
      <c r="O533" s="107"/>
      <c r="P533" s="107"/>
      <c r="Q533" s="107">
        <v>1</v>
      </c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" hidden="1" customHeight="1" x14ac:dyDescent="0.25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" hidden="1" customHeight="1" x14ac:dyDescent="0.25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" customHeight="1" x14ac:dyDescent="0.25">
      <c r="A536" s="63">
        <v>524</v>
      </c>
      <c r="B536" s="6" t="s">
        <v>903</v>
      </c>
      <c r="C536" s="64" t="s">
        <v>902</v>
      </c>
      <c r="D536" s="64"/>
      <c r="E536" s="107">
        <v>2</v>
      </c>
      <c r="F536" s="107">
        <v>2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2</v>
      </c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" hidden="1" customHeight="1" x14ac:dyDescent="0.25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" hidden="1" customHeight="1" x14ac:dyDescent="0.25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65" hidden="1" customHeight="1" x14ac:dyDescent="0.25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" hidden="1" customHeight="1" x14ac:dyDescent="0.25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" hidden="1" customHeight="1" x14ac:dyDescent="0.25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" hidden="1" customHeight="1" x14ac:dyDescent="0.25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65" hidden="1" customHeight="1" x14ac:dyDescent="0.25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" hidden="1" customHeight="1" x14ac:dyDescent="0.25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65" hidden="1" customHeight="1" x14ac:dyDescent="0.25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65" hidden="1" customHeight="1" x14ac:dyDescent="0.25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65" hidden="1" customHeight="1" x14ac:dyDescent="0.25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65" customHeight="1" x14ac:dyDescent="0.25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1</v>
      </c>
      <c r="F548" s="105">
        <f t="shared" si="11"/>
        <v>1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1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1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" hidden="1" customHeight="1" x14ac:dyDescent="0.25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" hidden="1" customHeight="1" x14ac:dyDescent="0.25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" hidden="1" customHeight="1" x14ac:dyDescent="0.25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65" hidden="1" customHeight="1" x14ac:dyDescent="0.25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" hidden="1" customHeight="1" x14ac:dyDescent="0.25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" hidden="1" customHeight="1" x14ac:dyDescent="0.25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" hidden="1" customHeight="1" x14ac:dyDescent="0.25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" hidden="1" customHeight="1" x14ac:dyDescent="0.25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" hidden="1" customHeight="1" x14ac:dyDescent="0.25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" hidden="1" customHeight="1" x14ac:dyDescent="0.25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" hidden="1" customHeight="1" x14ac:dyDescent="0.25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5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" hidden="1" customHeight="1" x14ac:dyDescent="0.25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" hidden="1" customHeight="1" x14ac:dyDescent="0.25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" hidden="1" customHeight="1" x14ac:dyDescent="0.25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" hidden="1" customHeight="1" x14ac:dyDescent="0.25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" hidden="1" customHeight="1" x14ac:dyDescent="0.25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" hidden="1" customHeight="1" x14ac:dyDescent="0.25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" hidden="1" customHeight="1" x14ac:dyDescent="0.25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" hidden="1" customHeight="1" x14ac:dyDescent="0.25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" hidden="1" customHeight="1" x14ac:dyDescent="0.25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" hidden="1" customHeight="1" x14ac:dyDescent="0.25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" hidden="1" customHeight="1" x14ac:dyDescent="0.25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" hidden="1" customHeight="1" x14ac:dyDescent="0.25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65" hidden="1" customHeight="1" x14ac:dyDescent="0.25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65" hidden="1" customHeight="1" x14ac:dyDescent="0.25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65" hidden="1" customHeight="1" x14ac:dyDescent="0.25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65" hidden="1" customHeight="1" x14ac:dyDescent="0.25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65" customHeight="1" x14ac:dyDescent="0.25">
      <c r="A577" s="63">
        <v>565</v>
      </c>
      <c r="B577" s="6" t="s">
        <v>954</v>
      </c>
      <c r="C577" s="64" t="s">
        <v>953</v>
      </c>
      <c r="D577" s="64"/>
      <c r="E577" s="107">
        <v>1</v>
      </c>
      <c r="F577" s="107">
        <v>1</v>
      </c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>
        <v>1</v>
      </c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>
        <v>1</v>
      </c>
      <c r="AS577" s="107"/>
      <c r="AT577" s="107"/>
      <c r="AU577" s="105"/>
      <c r="AV577" s="105"/>
    </row>
    <row r="578" spans="1:48" s="104" customFormat="1" ht="25.65" hidden="1" customHeight="1" x14ac:dyDescent="0.25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65" hidden="1" customHeight="1" x14ac:dyDescent="0.25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65" hidden="1" customHeight="1" x14ac:dyDescent="0.25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65" hidden="1" customHeight="1" x14ac:dyDescent="0.25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65" hidden="1" customHeight="1" x14ac:dyDescent="0.25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65" hidden="1" customHeight="1" x14ac:dyDescent="0.25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65" hidden="1" customHeight="1" x14ac:dyDescent="0.25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65" hidden="1" customHeight="1" x14ac:dyDescent="0.25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65" hidden="1" customHeight="1" x14ac:dyDescent="0.25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65" hidden="1" customHeight="1" x14ac:dyDescent="0.25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65" hidden="1" customHeight="1" x14ac:dyDescent="0.25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" hidden="1" customHeight="1" x14ac:dyDescent="0.25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" hidden="1" customHeight="1" x14ac:dyDescent="0.25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" hidden="1" customHeight="1" x14ac:dyDescent="0.25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" customHeight="1" x14ac:dyDescent="0.25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18</v>
      </c>
      <c r="F592" s="105">
        <f t="shared" si="12"/>
        <v>9</v>
      </c>
      <c r="G592" s="105">
        <f t="shared" si="12"/>
        <v>0</v>
      </c>
      <c r="H592" s="105">
        <f t="shared" si="12"/>
        <v>0</v>
      </c>
      <c r="I592" s="105">
        <f t="shared" si="12"/>
        <v>9</v>
      </c>
      <c r="J592" s="105">
        <f t="shared" si="12"/>
        <v>0</v>
      </c>
      <c r="K592" s="105">
        <f t="shared" si="12"/>
        <v>9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1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1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1</v>
      </c>
      <c r="AI592" s="105">
        <f t="shared" si="12"/>
        <v>0</v>
      </c>
      <c r="AJ592" s="105">
        <f t="shared" si="12"/>
        <v>0</v>
      </c>
      <c r="AK592" s="105">
        <f t="shared" si="12"/>
        <v>7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1</v>
      </c>
      <c r="AR592" s="105">
        <f t="shared" si="12"/>
        <v>1</v>
      </c>
      <c r="AS592" s="105">
        <f t="shared" si="12"/>
        <v>0</v>
      </c>
      <c r="AT592" s="105">
        <f t="shared" si="12"/>
        <v>1</v>
      </c>
      <c r="AU592" s="105">
        <f t="shared" si="12"/>
        <v>0</v>
      </c>
      <c r="AV592" s="105">
        <f t="shared" si="12"/>
        <v>0</v>
      </c>
    </row>
    <row r="593" spans="1:48" s="104" customFormat="1" ht="33.9" customHeight="1" x14ac:dyDescent="0.25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18</v>
      </c>
      <c r="F593" s="105">
        <f t="shared" si="13"/>
        <v>9</v>
      </c>
      <c r="G593" s="105">
        <f t="shared" si="13"/>
        <v>0</v>
      </c>
      <c r="H593" s="105">
        <f t="shared" si="13"/>
        <v>0</v>
      </c>
      <c r="I593" s="105">
        <f t="shared" si="13"/>
        <v>9</v>
      </c>
      <c r="J593" s="105">
        <f t="shared" si="13"/>
        <v>0</v>
      </c>
      <c r="K593" s="105">
        <f t="shared" si="13"/>
        <v>9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1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1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1</v>
      </c>
      <c r="AI593" s="105">
        <f t="shared" si="13"/>
        <v>0</v>
      </c>
      <c r="AJ593" s="105">
        <f t="shared" si="13"/>
        <v>0</v>
      </c>
      <c r="AK593" s="105">
        <f t="shared" si="13"/>
        <v>7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1</v>
      </c>
      <c r="AR593" s="105">
        <f t="shared" si="13"/>
        <v>1</v>
      </c>
      <c r="AS593" s="105">
        <f t="shared" si="13"/>
        <v>0</v>
      </c>
      <c r="AT593" s="105">
        <f t="shared" si="13"/>
        <v>1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5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5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5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" hidden="1" customHeight="1" x14ac:dyDescent="0.25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" hidden="1" customHeight="1" x14ac:dyDescent="0.25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5" hidden="1" customHeight="1" x14ac:dyDescent="0.25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5" customHeight="1" x14ac:dyDescent="0.25">
      <c r="A600" s="63">
        <v>588</v>
      </c>
      <c r="B600" s="6" t="s">
        <v>984</v>
      </c>
      <c r="C600" s="64" t="s">
        <v>983</v>
      </c>
      <c r="D600" s="64"/>
      <c r="E600" s="107">
        <v>1</v>
      </c>
      <c r="F600" s="107">
        <v>1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>
        <v>1</v>
      </c>
      <c r="U600" s="107"/>
      <c r="V600" s="107"/>
      <c r="W600" s="107"/>
      <c r="X600" s="107">
        <v>1</v>
      </c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>
        <v>1</v>
      </c>
      <c r="AR600" s="107">
        <v>1</v>
      </c>
      <c r="AS600" s="107"/>
      <c r="AT600" s="107">
        <v>1</v>
      </c>
      <c r="AU600" s="105"/>
      <c r="AV600" s="105"/>
    </row>
    <row r="601" spans="1:48" s="104" customFormat="1" ht="45.45" hidden="1" customHeight="1" x14ac:dyDescent="0.25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5" hidden="1" customHeight="1" x14ac:dyDescent="0.25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5" hidden="1" customHeight="1" x14ac:dyDescent="0.25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5" hidden="1" customHeight="1" x14ac:dyDescent="0.25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5" customHeight="1" x14ac:dyDescent="0.25">
      <c r="A605" s="63">
        <v>593</v>
      </c>
      <c r="B605" s="6" t="s">
        <v>990</v>
      </c>
      <c r="C605" s="64" t="s">
        <v>991</v>
      </c>
      <c r="D605" s="64"/>
      <c r="E605" s="107">
        <v>1</v>
      </c>
      <c r="F605" s="107">
        <v>1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1</v>
      </c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5" hidden="1" customHeight="1" x14ac:dyDescent="0.25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5" customHeight="1" x14ac:dyDescent="0.25">
      <c r="A607" s="63">
        <v>595</v>
      </c>
      <c r="B607" s="6" t="s">
        <v>993</v>
      </c>
      <c r="C607" s="64" t="s">
        <v>991</v>
      </c>
      <c r="D607" s="64"/>
      <c r="E607" s="107">
        <v>1</v>
      </c>
      <c r="F607" s="107">
        <v>1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1</v>
      </c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65" customHeight="1" x14ac:dyDescent="0.25">
      <c r="A608" s="63">
        <v>596</v>
      </c>
      <c r="B608" s="6" t="s">
        <v>994</v>
      </c>
      <c r="C608" s="64" t="s">
        <v>995</v>
      </c>
      <c r="D608" s="64"/>
      <c r="E608" s="107">
        <v>9</v>
      </c>
      <c r="F608" s="107"/>
      <c r="G608" s="107"/>
      <c r="H608" s="107"/>
      <c r="I608" s="107">
        <v>9</v>
      </c>
      <c r="J608" s="107"/>
      <c r="K608" s="107">
        <v>9</v>
      </c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65" customHeight="1" x14ac:dyDescent="0.25">
      <c r="A609" s="63">
        <v>597</v>
      </c>
      <c r="B609" s="6" t="s">
        <v>996</v>
      </c>
      <c r="C609" s="64" t="s">
        <v>995</v>
      </c>
      <c r="D609" s="64"/>
      <c r="E609" s="107">
        <v>6</v>
      </c>
      <c r="F609" s="107">
        <v>6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6</v>
      </c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65" hidden="1" customHeight="1" x14ac:dyDescent="0.25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65" hidden="1" customHeight="1" x14ac:dyDescent="0.25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65" hidden="1" customHeight="1" x14ac:dyDescent="0.25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" hidden="1" customHeight="1" x14ac:dyDescent="0.25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" hidden="1" customHeight="1" x14ac:dyDescent="0.25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" hidden="1" customHeight="1" x14ac:dyDescent="0.25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2" hidden="1" customHeight="1" x14ac:dyDescent="0.25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2" hidden="1" customHeight="1" x14ac:dyDescent="0.25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2" hidden="1" customHeight="1" x14ac:dyDescent="0.25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65" hidden="1" customHeight="1" x14ac:dyDescent="0.25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65" hidden="1" customHeight="1" x14ac:dyDescent="0.25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65" hidden="1" customHeight="1" x14ac:dyDescent="0.25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65" hidden="1" customHeight="1" x14ac:dyDescent="0.25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65" hidden="1" customHeight="1" x14ac:dyDescent="0.25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" hidden="1" customHeight="1" x14ac:dyDescent="0.25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" hidden="1" customHeight="1" x14ac:dyDescent="0.25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65" hidden="1" customHeight="1" x14ac:dyDescent="0.25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65" hidden="1" customHeight="1" x14ac:dyDescent="0.25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65" hidden="1" customHeight="1" x14ac:dyDescent="0.25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65" hidden="1" customHeight="1" x14ac:dyDescent="0.25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65" hidden="1" customHeight="1" x14ac:dyDescent="0.25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65" hidden="1" customHeight="1" x14ac:dyDescent="0.25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" hidden="1" customHeight="1" x14ac:dyDescent="0.25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" hidden="1" customHeight="1" x14ac:dyDescent="0.25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" hidden="1" customHeight="1" x14ac:dyDescent="0.25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" hidden="1" customHeight="1" x14ac:dyDescent="0.25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" hidden="1" customHeight="1" x14ac:dyDescent="0.25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" hidden="1" customHeight="1" x14ac:dyDescent="0.25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" hidden="1" customHeight="1" x14ac:dyDescent="0.25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" hidden="1" customHeight="1" x14ac:dyDescent="0.25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" hidden="1" customHeight="1" x14ac:dyDescent="0.25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" hidden="1" customHeight="1" x14ac:dyDescent="0.25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" hidden="1" customHeight="1" x14ac:dyDescent="0.25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" hidden="1" customHeight="1" x14ac:dyDescent="0.25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65" hidden="1" customHeight="1" x14ac:dyDescent="0.25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" hidden="1" customHeight="1" x14ac:dyDescent="0.25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" hidden="1" customHeight="1" x14ac:dyDescent="0.25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" hidden="1" customHeight="1" x14ac:dyDescent="0.25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" hidden="1" customHeight="1" x14ac:dyDescent="0.25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65" hidden="1" customHeight="1" x14ac:dyDescent="0.25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5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" hidden="1" customHeight="1" x14ac:dyDescent="0.25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" hidden="1" customHeight="1" x14ac:dyDescent="0.25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65" hidden="1" customHeight="1" x14ac:dyDescent="0.25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65" hidden="1" customHeight="1" x14ac:dyDescent="0.25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" hidden="1" customHeight="1" x14ac:dyDescent="0.25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" hidden="1" customHeight="1" x14ac:dyDescent="0.25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" customHeight="1" x14ac:dyDescent="0.25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" hidden="1" customHeight="1" x14ac:dyDescent="0.25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" hidden="1" customHeight="1" x14ac:dyDescent="0.25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" hidden="1" customHeight="1" x14ac:dyDescent="0.25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" hidden="1" customHeight="1" x14ac:dyDescent="0.25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5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5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65" hidden="1" customHeight="1" x14ac:dyDescent="0.25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65" hidden="1" customHeight="1" x14ac:dyDescent="0.25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65" hidden="1" customHeight="1" x14ac:dyDescent="0.25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65" hidden="1" customHeight="1" x14ac:dyDescent="0.25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65" hidden="1" customHeight="1" x14ac:dyDescent="0.25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65" hidden="1" customHeight="1" x14ac:dyDescent="0.25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65" hidden="1" customHeight="1" x14ac:dyDescent="0.25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65" hidden="1" customHeight="1" x14ac:dyDescent="0.25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65" hidden="1" customHeight="1" x14ac:dyDescent="0.25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" hidden="1" customHeight="1" x14ac:dyDescent="0.25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" hidden="1" customHeight="1" x14ac:dyDescent="0.25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" hidden="1" customHeight="1" x14ac:dyDescent="0.25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5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" hidden="1" customHeight="1" x14ac:dyDescent="0.25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" hidden="1" customHeight="1" x14ac:dyDescent="0.25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65" hidden="1" customHeight="1" x14ac:dyDescent="0.25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65" hidden="1" customHeight="1" x14ac:dyDescent="0.25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" customHeight="1" x14ac:dyDescent="0.25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" hidden="1" customHeight="1" x14ac:dyDescent="0.25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" hidden="1" customHeight="1" x14ac:dyDescent="0.25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65" hidden="1" customHeight="1" x14ac:dyDescent="0.25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65" hidden="1" customHeight="1" x14ac:dyDescent="0.25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65" hidden="1" customHeight="1" x14ac:dyDescent="0.25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5" hidden="1" customHeight="1" x14ac:dyDescent="0.25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5" hidden="1" customHeight="1" x14ac:dyDescent="0.25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5" hidden="1" customHeight="1" x14ac:dyDescent="0.25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65" hidden="1" customHeight="1" x14ac:dyDescent="0.25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65" hidden="1" customHeight="1" x14ac:dyDescent="0.25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" hidden="1" customHeight="1" x14ac:dyDescent="0.25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" hidden="1" customHeight="1" x14ac:dyDescent="0.25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65" hidden="1" customHeight="1" x14ac:dyDescent="0.25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65" hidden="1" customHeight="1" x14ac:dyDescent="0.25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65" hidden="1" customHeight="1" x14ac:dyDescent="0.25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65" hidden="1" customHeight="1" x14ac:dyDescent="0.25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65" hidden="1" customHeight="1" x14ac:dyDescent="0.25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65" hidden="1" customHeight="1" x14ac:dyDescent="0.25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65" hidden="1" customHeight="1" x14ac:dyDescent="0.25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65" hidden="1" customHeight="1" x14ac:dyDescent="0.25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65" hidden="1" customHeight="1" x14ac:dyDescent="0.25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65" hidden="1" customHeight="1" x14ac:dyDescent="0.25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65" hidden="1" customHeight="1" x14ac:dyDescent="0.25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65" hidden="1" customHeight="1" x14ac:dyDescent="0.25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65" hidden="1" customHeight="1" x14ac:dyDescent="0.25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65" hidden="1" customHeight="1" x14ac:dyDescent="0.25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65" hidden="1" customHeight="1" x14ac:dyDescent="0.25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5" hidden="1" customHeight="1" x14ac:dyDescent="0.25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5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65" hidden="1" customHeight="1" x14ac:dyDescent="0.25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5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65" hidden="1" customHeight="1" x14ac:dyDescent="0.25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65" hidden="1" customHeight="1" x14ac:dyDescent="0.25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65" hidden="1" customHeight="1" x14ac:dyDescent="0.25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65" hidden="1" customHeight="1" x14ac:dyDescent="0.25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65" hidden="1" customHeight="1" x14ac:dyDescent="0.25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65" hidden="1" customHeight="1" x14ac:dyDescent="0.25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65" hidden="1" customHeight="1" x14ac:dyDescent="0.25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" hidden="1" customHeight="1" x14ac:dyDescent="0.25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" hidden="1" customHeight="1" x14ac:dyDescent="0.25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65" hidden="1" customHeight="1" x14ac:dyDescent="0.25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65" hidden="1" customHeight="1" x14ac:dyDescent="0.25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65" hidden="1" customHeight="1" x14ac:dyDescent="0.25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65" hidden="1" customHeight="1" x14ac:dyDescent="0.25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65" hidden="1" customHeight="1" x14ac:dyDescent="0.25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65" hidden="1" customHeight="1" x14ac:dyDescent="0.25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65" hidden="1" customHeight="1" x14ac:dyDescent="0.25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65" hidden="1" customHeight="1" x14ac:dyDescent="0.25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65" hidden="1" customHeight="1" x14ac:dyDescent="0.25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65" hidden="1" customHeight="1" x14ac:dyDescent="0.25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" hidden="1" customHeight="1" x14ac:dyDescent="0.25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5" hidden="1" customHeight="1" x14ac:dyDescent="0.25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5" hidden="1" customHeight="1" x14ac:dyDescent="0.25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5" hidden="1" customHeight="1" x14ac:dyDescent="0.25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" hidden="1" customHeight="1" x14ac:dyDescent="0.25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" hidden="1" customHeight="1" x14ac:dyDescent="0.25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" hidden="1" customHeight="1" x14ac:dyDescent="0.25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" hidden="1" customHeight="1" x14ac:dyDescent="0.25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65" hidden="1" customHeight="1" x14ac:dyDescent="0.25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65" hidden="1" customHeight="1" x14ac:dyDescent="0.25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65" hidden="1" customHeight="1" x14ac:dyDescent="0.25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" hidden="1" customHeight="1" x14ac:dyDescent="0.25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" hidden="1" customHeight="1" x14ac:dyDescent="0.25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" hidden="1" customHeight="1" x14ac:dyDescent="0.25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" hidden="1" customHeight="1" x14ac:dyDescent="0.25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" customHeight="1" x14ac:dyDescent="0.25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5" hidden="1" customHeight="1" x14ac:dyDescent="0.25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5" hidden="1" customHeight="1" x14ac:dyDescent="0.25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" hidden="1" customHeight="1" x14ac:dyDescent="0.25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" hidden="1" customHeight="1" x14ac:dyDescent="0.25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2" hidden="1" customHeight="1" x14ac:dyDescent="0.25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2" hidden="1" customHeight="1" x14ac:dyDescent="0.25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2" hidden="1" customHeight="1" x14ac:dyDescent="0.25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2" hidden="1" customHeight="1" x14ac:dyDescent="0.25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2" hidden="1" customHeight="1" x14ac:dyDescent="0.25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5" hidden="1" customHeight="1" x14ac:dyDescent="0.25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5" hidden="1" customHeight="1" x14ac:dyDescent="0.25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5" hidden="1" customHeight="1" x14ac:dyDescent="0.25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65" customHeight="1" x14ac:dyDescent="0.25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9</v>
      </c>
      <c r="F760" s="105">
        <f t="shared" si="17"/>
        <v>0</v>
      </c>
      <c r="G760" s="105">
        <f t="shared" si="17"/>
        <v>0</v>
      </c>
      <c r="H760" s="105">
        <f t="shared" si="17"/>
        <v>0</v>
      </c>
      <c r="I760" s="105">
        <f t="shared" si="17"/>
        <v>9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8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1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" hidden="1" customHeight="1" x14ac:dyDescent="0.25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" hidden="1" customHeight="1" x14ac:dyDescent="0.25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" hidden="1" customHeight="1" x14ac:dyDescent="0.25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5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5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5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5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" hidden="1" customHeight="1" x14ac:dyDescent="0.25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" hidden="1" customHeight="1" x14ac:dyDescent="0.25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5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5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5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5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5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5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" hidden="1" customHeight="1" x14ac:dyDescent="0.25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" hidden="1" customHeight="1" x14ac:dyDescent="0.25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" customHeight="1" x14ac:dyDescent="0.25">
      <c r="A778" s="63">
        <v>766</v>
      </c>
      <c r="B778" s="6" t="s">
        <v>1219</v>
      </c>
      <c r="C778" s="64" t="s">
        <v>1220</v>
      </c>
      <c r="D778" s="64"/>
      <c r="E778" s="107">
        <v>9</v>
      </c>
      <c r="F778" s="107"/>
      <c r="G778" s="107"/>
      <c r="H778" s="107"/>
      <c r="I778" s="107">
        <v>9</v>
      </c>
      <c r="J778" s="107"/>
      <c r="K778" s="107"/>
      <c r="L778" s="107"/>
      <c r="M778" s="107">
        <v>8</v>
      </c>
      <c r="N778" s="107"/>
      <c r="O778" s="107"/>
      <c r="P778" s="107"/>
      <c r="Q778" s="107"/>
      <c r="R778" s="107">
        <v>1</v>
      </c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" hidden="1" customHeight="1" x14ac:dyDescent="0.25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" hidden="1" customHeight="1" x14ac:dyDescent="0.25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5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5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5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5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5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5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5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5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5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5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5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5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5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5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5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5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5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5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5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5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5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" hidden="1" customHeight="1" x14ac:dyDescent="0.25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" hidden="1" customHeight="1" x14ac:dyDescent="0.25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" hidden="1" customHeight="1" x14ac:dyDescent="0.25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" hidden="1" customHeight="1" x14ac:dyDescent="0.25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" hidden="1" customHeight="1" x14ac:dyDescent="0.25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5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5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5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5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5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5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5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5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5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" hidden="1" customHeight="1" x14ac:dyDescent="0.25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" hidden="1" customHeight="1" x14ac:dyDescent="0.25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5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1</v>
      </c>
      <c r="F818" s="145">
        <f t="shared" si="18"/>
        <v>1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1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5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" hidden="1" customHeight="1" x14ac:dyDescent="0.25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" hidden="1" customHeight="1" x14ac:dyDescent="0.25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65" hidden="1" customHeight="1" x14ac:dyDescent="0.25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65" hidden="1" customHeight="1" x14ac:dyDescent="0.25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" hidden="1" customHeight="1" x14ac:dyDescent="0.25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" hidden="1" customHeight="1" x14ac:dyDescent="0.25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" hidden="1" customHeight="1" x14ac:dyDescent="0.25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" hidden="1" customHeight="1" x14ac:dyDescent="0.25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" hidden="1" customHeight="1" x14ac:dyDescent="0.25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" hidden="1" customHeight="1" x14ac:dyDescent="0.25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" hidden="1" customHeight="1" x14ac:dyDescent="0.25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" hidden="1" customHeight="1" x14ac:dyDescent="0.25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65" hidden="1" customHeight="1" x14ac:dyDescent="0.25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65" hidden="1" customHeight="1" x14ac:dyDescent="0.25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65" hidden="1" customHeight="1" x14ac:dyDescent="0.25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65" hidden="1" customHeight="1" x14ac:dyDescent="0.25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65" hidden="1" customHeight="1" x14ac:dyDescent="0.25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65" hidden="1" customHeight="1" x14ac:dyDescent="0.25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65" hidden="1" customHeight="1" x14ac:dyDescent="0.25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" hidden="1" customHeight="1" x14ac:dyDescent="0.25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65" hidden="1" customHeight="1" x14ac:dyDescent="0.25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65" hidden="1" customHeight="1" x14ac:dyDescent="0.25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65" hidden="1" customHeight="1" x14ac:dyDescent="0.25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65" hidden="1" customHeight="1" x14ac:dyDescent="0.25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" hidden="1" customHeight="1" x14ac:dyDescent="0.25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" hidden="1" customHeight="1" x14ac:dyDescent="0.25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" hidden="1" customHeight="1" x14ac:dyDescent="0.25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" hidden="1" customHeight="1" x14ac:dyDescent="0.25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65" hidden="1" customHeight="1" x14ac:dyDescent="0.25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65" hidden="1" customHeight="1" x14ac:dyDescent="0.25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" hidden="1" customHeight="1" x14ac:dyDescent="0.25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" hidden="1" customHeight="1" x14ac:dyDescent="0.25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" hidden="1" customHeight="1" x14ac:dyDescent="0.25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" hidden="1" customHeight="1" x14ac:dyDescent="0.25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65" hidden="1" customHeight="1" x14ac:dyDescent="0.25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65" hidden="1" customHeight="1" x14ac:dyDescent="0.25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65" hidden="1" customHeight="1" x14ac:dyDescent="0.25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65" hidden="1" customHeight="1" x14ac:dyDescent="0.25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65" hidden="1" customHeight="1" x14ac:dyDescent="0.25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65" hidden="1" customHeight="1" x14ac:dyDescent="0.25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65" hidden="1" customHeight="1" x14ac:dyDescent="0.25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65" customHeight="1" x14ac:dyDescent="0.25">
      <c r="A861" s="63">
        <v>849</v>
      </c>
      <c r="B861" s="6" t="s">
        <v>2423</v>
      </c>
      <c r="C861" s="64" t="s">
        <v>2422</v>
      </c>
      <c r="D861" s="64"/>
      <c r="E861" s="107">
        <v>1</v>
      </c>
      <c r="F861" s="107">
        <v>1</v>
      </c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>
        <v>1</v>
      </c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65" hidden="1" customHeight="1" x14ac:dyDescent="0.25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65" hidden="1" customHeight="1" x14ac:dyDescent="0.25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65" hidden="1" customHeight="1" x14ac:dyDescent="0.25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65" hidden="1" customHeight="1" x14ac:dyDescent="0.25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65" hidden="1" customHeight="1" x14ac:dyDescent="0.25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" hidden="1" customHeight="1" x14ac:dyDescent="0.25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" hidden="1" customHeight="1" x14ac:dyDescent="0.25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" hidden="1" customHeight="1" x14ac:dyDescent="0.25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" hidden="1" customHeight="1" x14ac:dyDescent="0.25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" hidden="1" customHeight="1" x14ac:dyDescent="0.25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" hidden="1" customHeight="1" x14ac:dyDescent="0.25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65" hidden="1" customHeight="1" x14ac:dyDescent="0.25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65" hidden="1" customHeight="1" x14ac:dyDescent="0.25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65" hidden="1" customHeight="1" x14ac:dyDescent="0.25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65" hidden="1" customHeight="1" x14ac:dyDescent="0.25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65" hidden="1" customHeight="1" x14ac:dyDescent="0.25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65" hidden="1" customHeight="1" x14ac:dyDescent="0.25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65" hidden="1" customHeight="1" x14ac:dyDescent="0.25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65" hidden="1" customHeight="1" x14ac:dyDescent="0.25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" hidden="1" customHeight="1" x14ac:dyDescent="0.25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" hidden="1" customHeight="1" x14ac:dyDescent="0.25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" hidden="1" customHeight="1" x14ac:dyDescent="0.25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" customHeight="1" x14ac:dyDescent="0.25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" hidden="1" customHeight="1" x14ac:dyDescent="0.25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" hidden="1" customHeight="1" x14ac:dyDescent="0.25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" hidden="1" customHeight="1" x14ac:dyDescent="0.25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" hidden="1" customHeight="1" x14ac:dyDescent="0.25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" hidden="1" customHeight="1" x14ac:dyDescent="0.25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" hidden="1" customHeight="1" x14ac:dyDescent="0.25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" hidden="1" customHeight="1" x14ac:dyDescent="0.25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65" hidden="1" customHeight="1" x14ac:dyDescent="0.25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65" hidden="1" customHeight="1" x14ac:dyDescent="0.25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65" hidden="1" customHeight="1" x14ac:dyDescent="0.25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65" hidden="1" customHeight="1" x14ac:dyDescent="0.25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65" hidden="1" customHeight="1" x14ac:dyDescent="0.25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" hidden="1" customHeight="1" x14ac:dyDescent="0.25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" hidden="1" customHeight="1" x14ac:dyDescent="0.25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" hidden="1" customHeight="1" x14ac:dyDescent="0.25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" hidden="1" customHeight="1" x14ac:dyDescent="0.25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" hidden="1" customHeight="1" x14ac:dyDescent="0.25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" hidden="1" customHeight="1" x14ac:dyDescent="0.25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" hidden="1" customHeight="1" x14ac:dyDescent="0.25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65" hidden="1" customHeight="1" x14ac:dyDescent="0.25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65" hidden="1" customHeight="1" x14ac:dyDescent="0.25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65" hidden="1" customHeight="1" x14ac:dyDescent="0.25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65" hidden="1" customHeight="1" x14ac:dyDescent="0.25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65" hidden="1" customHeight="1" x14ac:dyDescent="0.25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" hidden="1" customHeight="1" x14ac:dyDescent="0.25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" hidden="1" customHeight="1" x14ac:dyDescent="0.25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" hidden="1" customHeight="1" x14ac:dyDescent="0.25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" hidden="1" customHeight="1" x14ac:dyDescent="0.25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65" hidden="1" customHeight="1" x14ac:dyDescent="0.25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65" hidden="1" customHeight="1" x14ac:dyDescent="0.25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65" hidden="1" customHeight="1" x14ac:dyDescent="0.25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65" hidden="1" customHeight="1" x14ac:dyDescent="0.25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2" hidden="1" customHeight="1" x14ac:dyDescent="0.25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2" hidden="1" customHeight="1" x14ac:dyDescent="0.25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2" hidden="1" customHeight="1" x14ac:dyDescent="0.25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2" hidden="1" customHeight="1" x14ac:dyDescent="0.25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65" hidden="1" customHeight="1" x14ac:dyDescent="0.25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65" hidden="1" customHeight="1" x14ac:dyDescent="0.25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65" hidden="1" customHeight="1" x14ac:dyDescent="0.25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65" hidden="1" customHeight="1" x14ac:dyDescent="0.25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65" hidden="1" customHeight="1" x14ac:dyDescent="0.25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65" hidden="1" customHeight="1" x14ac:dyDescent="0.25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" hidden="1" customHeight="1" x14ac:dyDescent="0.25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" hidden="1" customHeight="1" x14ac:dyDescent="0.25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" hidden="1" customHeight="1" x14ac:dyDescent="0.25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" hidden="1" customHeight="1" x14ac:dyDescent="0.25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" hidden="1" customHeight="1" x14ac:dyDescent="0.25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" hidden="1" customHeight="1" x14ac:dyDescent="0.25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" hidden="1" customHeight="1" x14ac:dyDescent="0.25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" hidden="1" customHeight="1" x14ac:dyDescent="0.25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" hidden="1" customHeight="1" x14ac:dyDescent="0.25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" hidden="1" customHeight="1" x14ac:dyDescent="0.25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65" hidden="1" customHeight="1" x14ac:dyDescent="0.25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65" hidden="1" customHeight="1" x14ac:dyDescent="0.25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65" hidden="1" customHeight="1" x14ac:dyDescent="0.25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" hidden="1" customHeight="1" x14ac:dyDescent="0.25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65" hidden="1" customHeight="1" x14ac:dyDescent="0.25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65" hidden="1" customHeight="1" x14ac:dyDescent="0.25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65" hidden="1" customHeight="1" x14ac:dyDescent="0.25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65" hidden="1" customHeight="1" x14ac:dyDescent="0.25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65" hidden="1" customHeight="1" x14ac:dyDescent="0.25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65" hidden="1" customHeight="1" x14ac:dyDescent="0.25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" hidden="1" customHeight="1" x14ac:dyDescent="0.25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" hidden="1" customHeight="1" x14ac:dyDescent="0.25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" hidden="1" customHeight="1" x14ac:dyDescent="0.25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" hidden="1" customHeight="1" x14ac:dyDescent="0.25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" hidden="1" customHeight="1" x14ac:dyDescent="0.25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" hidden="1" customHeight="1" x14ac:dyDescent="0.25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65" hidden="1" customHeight="1" x14ac:dyDescent="0.25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65" hidden="1" customHeight="1" x14ac:dyDescent="0.25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65" hidden="1" customHeight="1" x14ac:dyDescent="0.25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65" hidden="1" customHeight="1" x14ac:dyDescent="0.25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65" hidden="1" customHeight="1" x14ac:dyDescent="0.25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65" hidden="1" customHeight="1" x14ac:dyDescent="0.25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65" hidden="1" customHeight="1" x14ac:dyDescent="0.25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" hidden="1" customHeight="1" x14ac:dyDescent="0.25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" hidden="1" customHeight="1" x14ac:dyDescent="0.25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" hidden="1" customHeight="1" x14ac:dyDescent="0.25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" hidden="1" customHeight="1" x14ac:dyDescent="0.25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" hidden="1" customHeight="1" x14ac:dyDescent="0.25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" hidden="1" customHeight="1" x14ac:dyDescent="0.25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" hidden="1" customHeight="1" x14ac:dyDescent="0.25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" hidden="1" customHeight="1" x14ac:dyDescent="0.25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5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5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5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5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5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" hidden="1" customHeight="1" x14ac:dyDescent="0.25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" hidden="1" customHeight="1" x14ac:dyDescent="0.25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" hidden="1" customHeight="1" x14ac:dyDescent="0.25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" hidden="1" customHeight="1" x14ac:dyDescent="0.25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65" hidden="1" customHeight="1" x14ac:dyDescent="0.25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" hidden="1" customHeight="1" x14ac:dyDescent="0.25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65" hidden="1" customHeight="1" x14ac:dyDescent="0.25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65" hidden="1" customHeight="1" x14ac:dyDescent="0.25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65" hidden="1" customHeight="1" x14ac:dyDescent="0.25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" hidden="1" customHeight="1" x14ac:dyDescent="0.25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" hidden="1" customHeight="1" x14ac:dyDescent="0.25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" hidden="1" customHeight="1" x14ac:dyDescent="0.25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" hidden="1" customHeight="1" x14ac:dyDescent="0.25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65" hidden="1" customHeight="1" x14ac:dyDescent="0.25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65" hidden="1" customHeight="1" x14ac:dyDescent="0.25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65" hidden="1" customHeight="1" x14ac:dyDescent="0.25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65" customHeight="1" x14ac:dyDescent="0.25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" hidden="1" customHeight="1" x14ac:dyDescent="0.25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5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5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5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65" hidden="1" customHeight="1" x14ac:dyDescent="0.25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65" hidden="1" customHeight="1" x14ac:dyDescent="0.25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" hidden="1" customHeight="1" x14ac:dyDescent="0.25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" hidden="1" customHeight="1" x14ac:dyDescent="0.25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" hidden="1" customHeight="1" x14ac:dyDescent="0.25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" hidden="1" customHeight="1" x14ac:dyDescent="0.25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65" hidden="1" customHeight="1" x14ac:dyDescent="0.25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" hidden="1" customHeight="1" x14ac:dyDescent="0.25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" hidden="1" customHeight="1" x14ac:dyDescent="0.25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" hidden="1" customHeight="1" x14ac:dyDescent="0.25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" hidden="1" customHeight="1" x14ac:dyDescent="0.25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65" hidden="1" customHeight="1" x14ac:dyDescent="0.25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65" hidden="1" customHeight="1" x14ac:dyDescent="0.25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65" hidden="1" customHeight="1" x14ac:dyDescent="0.25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" hidden="1" customHeight="1" x14ac:dyDescent="0.25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" hidden="1" customHeight="1" x14ac:dyDescent="0.25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" hidden="1" customHeight="1" x14ac:dyDescent="0.25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" hidden="1" customHeight="1" x14ac:dyDescent="0.25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" hidden="1" customHeight="1" x14ac:dyDescent="0.25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" hidden="1" customHeight="1" x14ac:dyDescent="0.25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" customHeight="1" x14ac:dyDescent="0.25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" hidden="1" customHeight="1" x14ac:dyDescent="0.25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" hidden="1" customHeight="1" x14ac:dyDescent="0.25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" hidden="1" customHeight="1" x14ac:dyDescent="0.25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" hidden="1" customHeight="1" x14ac:dyDescent="0.25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" hidden="1" customHeight="1" x14ac:dyDescent="0.25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" hidden="1" customHeight="1" x14ac:dyDescent="0.25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" hidden="1" customHeight="1" x14ac:dyDescent="0.25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" hidden="1" customHeight="1" x14ac:dyDescent="0.25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" hidden="1" customHeight="1" x14ac:dyDescent="0.25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" hidden="1" customHeight="1" x14ac:dyDescent="0.25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" hidden="1" customHeight="1" x14ac:dyDescent="0.25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" hidden="1" customHeight="1" x14ac:dyDescent="0.25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" hidden="1" customHeight="1" x14ac:dyDescent="0.25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" hidden="1" customHeight="1" x14ac:dyDescent="0.25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" hidden="1" customHeight="1" x14ac:dyDescent="0.25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" hidden="1" customHeight="1" x14ac:dyDescent="0.25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" hidden="1" customHeight="1" x14ac:dyDescent="0.25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" hidden="1" customHeight="1" x14ac:dyDescent="0.25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" hidden="1" customHeight="1" x14ac:dyDescent="0.25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" hidden="1" customHeight="1" x14ac:dyDescent="0.25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" hidden="1" customHeight="1" x14ac:dyDescent="0.25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" hidden="1" customHeight="1" x14ac:dyDescent="0.25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65" hidden="1" customHeight="1" x14ac:dyDescent="0.25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65" hidden="1" customHeight="1" x14ac:dyDescent="0.25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" hidden="1" customHeight="1" x14ac:dyDescent="0.25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65" hidden="1" customHeight="1" x14ac:dyDescent="0.25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65" hidden="1" customHeight="1" x14ac:dyDescent="0.25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" hidden="1" customHeight="1" x14ac:dyDescent="0.25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" hidden="1" customHeight="1" x14ac:dyDescent="0.25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65" hidden="1" customHeight="1" x14ac:dyDescent="0.25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65" hidden="1" customHeight="1" x14ac:dyDescent="0.25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65" hidden="1" customHeight="1" x14ac:dyDescent="0.25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" hidden="1" customHeight="1" x14ac:dyDescent="0.25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" hidden="1" customHeight="1" x14ac:dyDescent="0.25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" hidden="1" customHeight="1" x14ac:dyDescent="0.25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" hidden="1" customHeight="1" x14ac:dyDescent="0.25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" hidden="1" customHeight="1" x14ac:dyDescent="0.25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" hidden="1" customHeight="1" x14ac:dyDescent="0.25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65" hidden="1" customHeight="1" x14ac:dyDescent="0.25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65" hidden="1" customHeight="1" x14ac:dyDescent="0.25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65" hidden="1" customHeight="1" x14ac:dyDescent="0.25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" hidden="1" customHeight="1" x14ac:dyDescent="0.25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65" hidden="1" customHeight="1" x14ac:dyDescent="0.25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65" hidden="1" customHeight="1" x14ac:dyDescent="0.25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65" hidden="1" customHeight="1" x14ac:dyDescent="0.25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65" hidden="1" customHeight="1" x14ac:dyDescent="0.25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65" hidden="1" customHeight="1" x14ac:dyDescent="0.25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65" hidden="1" customHeight="1" x14ac:dyDescent="0.25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65" hidden="1" customHeight="1" x14ac:dyDescent="0.25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65" hidden="1" customHeight="1" x14ac:dyDescent="0.25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65" hidden="1" customHeight="1" x14ac:dyDescent="0.25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65" hidden="1" customHeight="1" x14ac:dyDescent="0.25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" hidden="1" customHeight="1" x14ac:dyDescent="0.25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65" hidden="1" customHeight="1" x14ac:dyDescent="0.25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65" hidden="1" customHeight="1" x14ac:dyDescent="0.25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" hidden="1" customHeight="1" x14ac:dyDescent="0.25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" hidden="1" customHeight="1" x14ac:dyDescent="0.25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65" hidden="1" customHeight="1" x14ac:dyDescent="0.25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65" hidden="1" customHeight="1" x14ac:dyDescent="0.25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65" hidden="1" customHeight="1" x14ac:dyDescent="0.25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65" hidden="1" customHeight="1" x14ac:dyDescent="0.25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65" hidden="1" customHeight="1" x14ac:dyDescent="0.25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65" hidden="1" customHeight="1" x14ac:dyDescent="0.25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65" hidden="1" customHeight="1" x14ac:dyDescent="0.25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65" hidden="1" customHeight="1" x14ac:dyDescent="0.25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65" hidden="1" customHeight="1" x14ac:dyDescent="0.25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65" hidden="1" customHeight="1" x14ac:dyDescent="0.25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65" hidden="1" customHeight="1" x14ac:dyDescent="0.25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" hidden="1" customHeight="1" x14ac:dyDescent="0.25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" hidden="1" customHeight="1" x14ac:dyDescent="0.25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" hidden="1" customHeight="1" x14ac:dyDescent="0.25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" hidden="1" customHeight="1" x14ac:dyDescent="0.25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65" hidden="1" customHeight="1" x14ac:dyDescent="0.25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65" hidden="1" customHeight="1" x14ac:dyDescent="0.25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65" hidden="1" customHeight="1" x14ac:dyDescent="0.25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" hidden="1" customHeight="1" x14ac:dyDescent="0.25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" hidden="1" customHeight="1" x14ac:dyDescent="0.25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" hidden="1" customHeight="1" x14ac:dyDescent="0.25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65" hidden="1" customHeight="1" x14ac:dyDescent="0.25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65" hidden="1" customHeight="1" x14ac:dyDescent="0.25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65" hidden="1" customHeight="1" x14ac:dyDescent="0.25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65" hidden="1" customHeight="1" x14ac:dyDescent="0.25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65" hidden="1" customHeight="1" x14ac:dyDescent="0.25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65" hidden="1" customHeight="1" x14ac:dyDescent="0.25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65" hidden="1" customHeight="1" x14ac:dyDescent="0.25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" hidden="1" customHeight="1" x14ac:dyDescent="0.25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" hidden="1" customHeight="1" x14ac:dyDescent="0.25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65" hidden="1" customHeight="1" x14ac:dyDescent="0.25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65" hidden="1" customHeight="1" x14ac:dyDescent="0.25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" hidden="1" customHeight="1" x14ac:dyDescent="0.25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" hidden="1" customHeight="1" x14ac:dyDescent="0.25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" hidden="1" customHeight="1" x14ac:dyDescent="0.25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" hidden="1" customHeight="1" x14ac:dyDescent="0.25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" hidden="1" customHeight="1" x14ac:dyDescent="0.25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" hidden="1" customHeight="1" x14ac:dyDescent="0.25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" hidden="1" customHeight="1" x14ac:dyDescent="0.25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" hidden="1" customHeight="1" x14ac:dyDescent="0.25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" hidden="1" customHeight="1" x14ac:dyDescent="0.25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65" hidden="1" customHeight="1" x14ac:dyDescent="0.25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65" hidden="1" customHeight="1" x14ac:dyDescent="0.25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65" hidden="1" customHeight="1" x14ac:dyDescent="0.25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" hidden="1" customHeight="1" x14ac:dyDescent="0.25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" hidden="1" customHeight="1" x14ac:dyDescent="0.25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" hidden="1" customHeight="1" x14ac:dyDescent="0.25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" hidden="1" customHeight="1" x14ac:dyDescent="0.25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" hidden="1" customHeight="1" x14ac:dyDescent="0.25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" hidden="1" customHeight="1" x14ac:dyDescent="0.25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" hidden="1" customHeight="1" x14ac:dyDescent="0.25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" hidden="1" customHeight="1" x14ac:dyDescent="0.25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" hidden="1" customHeight="1" x14ac:dyDescent="0.25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" hidden="1" customHeight="1" x14ac:dyDescent="0.25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" hidden="1" customHeight="1" x14ac:dyDescent="0.25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" hidden="1" customHeight="1" x14ac:dyDescent="0.25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5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" hidden="1" customHeight="1" x14ac:dyDescent="0.25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" hidden="1" customHeight="1" x14ac:dyDescent="0.25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" hidden="1" customHeight="1" x14ac:dyDescent="0.25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" hidden="1" customHeight="1" x14ac:dyDescent="0.25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" hidden="1" customHeight="1" x14ac:dyDescent="0.25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" hidden="1" customHeight="1" x14ac:dyDescent="0.25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65" hidden="1" customHeight="1" x14ac:dyDescent="0.25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65" hidden="1" customHeight="1" x14ac:dyDescent="0.25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65" hidden="1" customHeight="1" x14ac:dyDescent="0.25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" hidden="1" customHeight="1" x14ac:dyDescent="0.25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65" hidden="1" customHeight="1" x14ac:dyDescent="0.25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" hidden="1" customHeight="1" x14ac:dyDescent="0.25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" hidden="1" customHeight="1" x14ac:dyDescent="0.25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" hidden="1" customHeight="1" x14ac:dyDescent="0.25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65" hidden="1" customHeight="1" x14ac:dyDescent="0.25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" hidden="1" customHeight="1" x14ac:dyDescent="0.25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" hidden="1" customHeight="1" x14ac:dyDescent="0.25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" hidden="1" customHeight="1" x14ac:dyDescent="0.25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" hidden="1" customHeight="1" x14ac:dyDescent="0.25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65" hidden="1" customHeight="1" x14ac:dyDescent="0.25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65" hidden="1" customHeight="1" x14ac:dyDescent="0.25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65" hidden="1" customHeight="1" x14ac:dyDescent="0.25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65" hidden="1" customHeight="1" x14ac:dyDescent="0.25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" hidden="1" customHeight="1" x14ac:dyDescent="0.25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" hidden="1" customHeight="1" x14ac:dyDescent="0.25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" hidden="1" customHeight="1" x14ac:dyDescent="0.25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" hidden="1" customHeight="1" x14ac:dyDescent="0.25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" hidden="1" customHeight="1" x14ac:dyDescent="0.25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" hidden="1" customHeight="1" x14ac:dyDescent="0.25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" hidden="1" customHeight="1" x14ac:dyDescent="0.25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" hidden="1" customHeight="1" x14ac:dyDescent="0.25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" hidden="1" customHeight="1" x14ac:dyDescent="0.25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" hidden="1" customHeight="1" x14ac:dyDescent="0.25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" hidden="1" customHeight="1" x14ac:dyDescent="0.25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" hidden="1" customHeight="1" x14ac:dyDescent="0.25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" hidden="1" customHeight="1" x14ac:dyDescent="0.25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" hidden="1" customHeight="1" x14ac:dyDescent="0.25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" hidden="1" customHeight="1" x14ac:dyDescent="0.25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" hidden="1" customHeight="1" x14ac:dyDescent="0.25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" hidden="1" customHeight="1" x14ac:dyDescent="0.25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" hidden="1" customHeight="1" x14ac:dyDescent="0.25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65" hidden="1" customHeight="1" x14ac:dyDescent="0.25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65" hidden="1" customHeight="1" x14ac:dyDescent="0.25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5" hidden="1" customHeight="1" x14ac:dyDescent="0.25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5" hidden="1" customHeight="1" x14ac:dyDescent="0.25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5" hidden="1" customHeight="1" x14ac:dyDescent="0.25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" hidden="1" customHeight="1" x14ac:dyDescent="0.25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" hidden="1" customHeight="1" x14ac:dyDescent="0.25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" hidden="1" customHeight="1" x14ac:dyDescent="0.25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" hidden="1" customHeight="1" x14ac:dyDescent="0.25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" hidden="1" customHeight="1" x14ac:dyDescent="0.25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" hidden="1" customHeight="1" x14ac:dyDescent="0.25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" hidden="1" customHeight="1" x14ac:dyDescent="0.25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" hidden="1" customHeight="1" x14ac:dyDescent="0.25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" hidden="1" customHeight="1" x14ac:dyDescent="0.25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" hidden="1" customHeight="1" x14ac:dyDescent="0.25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" hidden="1" customHeight="1" x14ac:dyDescent="0.25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" hidden="1" customHeight="1" x14ac:dyDescent="0.25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" hidden="1" customHeight="1" x14ac:dyDescent="0.25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" hidden="1" customHeight="1" x14ac:dyDescent="0.25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" hidden="1" customHeight="1" x14ac:dyDescent="0.25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" hidden="1" customHeight="1" x14ac:dyDescent="0.25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" hidden="1" customHeight="1" x14ac:dyDescent="0.25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" hidden="1" customHeight="1" x14ac:dyDescent="0.25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" hidden="1" customHeight="1" x14ac:dyDescent="0.25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" hidden="1" customHeight="1" x14ac:dyDescent="0.25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" hidden="1" customHeight="1" x14ac:dyDescent="0.25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" hidden="1" customHeight="1" x14ac:dyDescent="0.25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" hidden="1" customHeight="1" x14ac:dyDescent="0.25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" hidden="1" customHeight="1" x14ac:dyDescent="0.25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" hidden="1" customHeight="1" x14ac:dyDescent="0.25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" hidden="1" customHeight="1" x14ac:dyDescent="0.25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" hidden="1" customHeight="1" x14ac:dyDescent="0.25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" hidden="1" customHeight="1" x14ac:dyDescent="0.25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" hidden="1" customHeight="1" x14ac:dyDescent="0.25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" hidden="1" customHeight="1" x14ac:dyDescent="0.25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" hidden="1" customHeight="1" x14ac:dyDescent="0.25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" hidden="1" customHeight="1" x14ac:dyDescent="0.25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" hidden="1" customHeight="1" x14ac:dyDescent="0.25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" hidden="1" customHeight="1" x14ac:dyDescent="0.25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" hidden="1" customHeight="1" x14ac:dyDescent="0.25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65" hidden="1" customHeight="1" x14ac:dyDescent="0.25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65" hidden="1" customHeight="1" x14ac:dyDescent="0.25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" hidden="1" customHeight="1" x14ac:dyDescent="0.25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" hidden="1" customHeight="1" x14ac:dyDescent="0.25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65" hidden="1" customHeight="1" x14ac:dyDescent="0.25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65" hidden="1" customHeight="1" x14ac:dyDescent="0.25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65" hidden="1" customHeight="1" x14ac:dyDescent="0.25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65" hidden="1" customHeight="1" x14ac:dyDescent="0.25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65" hidden="1" customHeight="1" x14ac:dyDescent="0.25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65" hidden="1" customHeight="1" x14ac:dyDescent="0.25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65" hidden="1" customHeight="1" x14ac:dyDescent="0.25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65" hidden="1" customHeight="1" x14ac:dyDescent="0.25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65" hidden="1" customHeight="1" x14ac:dyDescent="0.25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65" hidden="1" customHeight="1" x14ac:dyDescent="0.25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" hidden="1" customHeight="1" x14ac:dyDescent="0.25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" hidden="1" customHeight="1" x14ac:dyDescent="0.25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" hidden="1" customHeight="1" x14ac:dyDescent="0.25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" hidden="1" customHeight="1" x14ac:dyDescent="0.25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" hidden="1" customHeight="1" x14ac:dyDescent="0.25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" hidden="1" customHeight="1" x14ac:dyDescent="0.25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65" hidden="1" customHeight="1" x14ac:dyDescent="0.25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65" hidden="1" customHeight="1" x14ac:dyDescent="0.25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65" hidden="1" customHeight="1" x14ac:dyDescent="0.25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65" hidden="1" customHeight="1" x14ac:dyDescent="0.25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" hidden="1" customHeight="1" x14ac:dyDescent="0.25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" hidden="1" customHeight="1" x14ac:dyDescent="0.25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" hidden="1" customHeight="1" x14ac:dyDescent="0.25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" hidden="1" customHeight="1" x14ac:dyDescent="0.25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5" hidden="1" customHeight="1" x14ac:dyDescent="0.25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5" hidden="1" customHeight="1" x14ac:dyDescent="0.25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65" hidden="1" customHeight="1" x14ac:dyDescent="0.25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65" hidden="1" customHeight="1" x14ac:dyDescent="0.25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" hidden="1" customHeight="1" x14ac:dyDescent="0.25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" hidden="1" customHeight="1" x14ac:dyDescent="0.25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" hidden="1" customHeight="1" x14ac:dyDescent="0.25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" hidden="1" customHeight="1" x14ac:dyDescent="0.25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" hidden="1" customHeight="1" x14ac:dyDescent="0.25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" hidden="1" customHeight="1" x14ac:dyDescent="0.25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" hidden="1" customHeight="1" x14ac:dyDescent="0.25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" hidden="1" customHeight="1" x14ac:dyDescent="0.25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" hidden="1" customHeight="1" x14ac:dyDescent="0.25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" hidden="1" customHeight="1" x14ac:dyDescent="0.25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" hidden="1" customHeight="1" x14ac:dyDescent="0.25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" hidden="1" customHeight="1" x14ac:dyDescent="0.25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65" hidden="1" customHeight="1" x14ac:dyDescent="0.25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65" hidden="1" customHeight="1" x14ac:dyDescent="0.25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" hidden="1" customHeight="1" x14ac:dyDescent="0.25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" hidden="1" customHeight="1" x14ac:dyDescent="0.25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" hidden="1" customHeight="1" x14ac:dyDescent="0.25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" hidden="1" customHeight="1" x14ac:dyDescent="0.25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" hidden="1" customHeight="1" x14ac:dyDescent="0.25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" hidden="1" customHeight="1" x14ac:dyDescent="0.25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" hidden="1" customHeight="1" x14ac:dyDescent="0.25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" hidden="1" customHeight="1" x14ac:dyDescent="0.25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" hidden="1" customHeight="1" x14ac:dyDescent="0.25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" hidden="1" customHeight="1" x14ac:dyDescent="0.25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" hidden="1" customHeight="1" x14ac:dyDescent="0.25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" hidden="1" customHeight="1" x14ac:dyDescent="0.25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" hidden="1" customHeight="1" x14ac:dyDescent="0.25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" hidden="1" customHeight="1" x14ac:dyDescent="0.25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" hidden="1" customHeight="1" x14ac:dyDescent="0.25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" hidden="1" customHeight="1" x14ac:dyDescent="0.25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" hidden="1" customHeight="1" x14ac:dyDescent="0.25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65" hidden="1" customHeight="1" x14ac:dyDescent="0.25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" hidden="1" customHeight="1" x14ac:dyDescent="0.25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" hidden="1" customHeight="1" x14ac:dyDescent="0.25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" hidden="1" customHeight="1" x14ac:dyDescent="0.25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" hidden="1" customHeight="1" x14ac:dyDescent="0.25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" hidden="1" customHeight="1" x14ac:dyDescent="0.25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" hidden="1" customHeight="1" x14ac:dyDescent="0.25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65" hidden="1" customHeight="1" x14ac:dyDescent="0.25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65" hidden="1" customHeight="1" x14ac:dyDescent="0.25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" hidden="1" customHeight="1" x14ac:dyDescent="0.25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" hidden="1" customHeight="1" x14ac:dyDescent="0.25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65" hidden="1" customHeight="1" x14ac:dyDescent="0.25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65" hidden="1" customHeight="1" x14ac:dyDescent="0.25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65" hidden="1" customHeight="1" x14ac:dyDescent="0.25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" hidden="1" customHeight="1" x14ac:dyDescent="0.25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" hidden="1" customHeight="1" x14ac:dyDescent="0.25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" hidden="1" customHeight="1" x14ac:dyDescent="0.25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" hidden="1" customHeight="1" x14ac:dyDescent="0.25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" hidden="1" customHeight="1" x14ac:dyDescent="0.25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" hidden="1" customHeight="1" x14ac:dyDescent="0.25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" hidden="1" customHeight="1" x14ac:dyDescent="0.25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" hidden="1" customHeight="1" x14ac:dyDescent="0.25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" hidden="1" customHeight="1" x14ac:dyDescent="0.25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" hidden="1" customHeight="1" x14ac:dyDescent="0.25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" hidden="1" customHeight="1" x14ac:dyDescent="0.25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" hidden="1" customHeight="1" x14ac:dyDescent="0.25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" hidden="1" customHeight="1" x14ac:dyDescent="0.25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" hidden="1" customHeight="1" x14ac:dyDescent="0.25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" hidden="1" customHeight="1" x14ac:dyDescent="0.25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" hidden="1" customHeight="1" x14ac:dyDescent="0.25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" hidden="1" customHeight="1" x14ac:dyDescent="0.25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" hidden="1" customHeight="1" x14ac:dyDescent="0.25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" hidden="1" customHeight="1" x14ac:dyDescent="0.25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65" hidden="1" customHeight="1" x14ac:dyDescent="0.25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65" hidden="1" customHeight="1" x14ac:dyDescent="0.25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" hidden="1" customHeight="1" x14ac:dyDescent="0.25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" hidden="1" customHeight="1" x14ac:dyDescent="0.25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65" hidden="1" customHeight="1" x14ac:dyDescent="0.25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65" hidden="1" customHeight="1" x14ac:dyDescent="0.25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" hidden="1" customHeight="1" x14ac:dyDescent="0.25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" hidden="1" customHeight="1" x14ac:dyDescent="0.25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" hidden="1" customHeight="1" x14ac:dyDescent="0.25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" hidden="1" customHeight="1" x14ac:dyDescent="0.25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" hidden="1" customHeight="1" x14ac:dyDescent="0.25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" hidden="1" customHeight="1" x14ac:dyDescent="0.25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" hidden="1" customHeight="1" x14ac:dyDescent="0.25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" hidden="1" customHeight="1" x14ac:dyDescent="0.25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" hidden="1" customHeight="1" x14ac:dyDescent="0.25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65" hidden="1" customHeight="1" x14ac:dyDescent="0.25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" hidden="1" customHeight="1" x14ac:dyDescent="0.25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65" hidden="1" customHeight="1" x14ac:dyDescent="0.25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65" hidden="1" customHeight="1" x14ac:dyDescent="0.25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65" hidden="1" customHeight="1" x14ac:dyDescent="0.25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" hidden="1" customHeight="1" x14ac:dyDescent="0.25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" hidden="1" customHeight="1" x14ac:dyDescent="0.25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" hidden="1" customHeight="1" x14ac:dyDescent="0.25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" hidden="1" customHeight="1" x14ac:dyDescent="0.25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65" hidden="1" customHeight="1" x14ac:dyDescent="0.25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" hidden="1" customHeight="1" x14ac:dyDescent="0.25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65" hidden="1" customHeight="1" x14ac:dyDescent="0.25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65" hidden="1" customHeight="1" x14ac:dyDescent="0.25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5" hidden="1" customHeight="1" x14ac:dyDescent="0.25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" hidden="1" customHeight="1" x14ac:dyDescent="0.25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" hidden="1" customHeight="1" x14ac:dyDescent="0.25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" hidden="1" customHeight="1" x14ac:dyDescent="0.25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" hidden="1" customHeight="1" x14ac:dyDescent="0.25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" hidden="1" customHeight="1" x14ac:dyDescent="0.25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" hidden="1" customHeight="1" x14ac:dyDescent="0.25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" hidden="1" customHeight="1" x14ac:dyDescent="0.25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" hidden="1" customHeight="1" x14ac:dyDescent="0.25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65" hidden="1" customHeight="1" x14ac:dyDescent="0.25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65" hidden="1" customHeight="1" x14ac:dyDescent="0.25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65" hidden="1" customHeight="1" x14ac:dyDescent="0.25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65" hidden="1" customHeight="1" x14ac:dyDescent="0.25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65" hidden="1" customHeight="1" x14ac:dyDescent="0.25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65" hidden="1" customHeight="1" x14ac:dyDescent="0.25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65" hidden="1" customHeight="1" x14ac:dyDescent="0.25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" hidden="1" customHeight="1" x14ac:dyDescent="0.25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" hidden="1" customHeight="1" x14ac:dyDescent="0.25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65" hidden="1" customHeight="1" x14ac:dyDescent="0.25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65" hidden="1" customHeight="1" x14ac:dyDescent="0.25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5" hidden="1" customHeight="1" x14ac:dyDescent="0.25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5" hidden="1" customHeight="1" x14ac:dyDescent="0.25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65" hidden="1" customHeight="1" x14ac:dyDescent="0.25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" hidden="1" customHeight="1" x14ac:dyDescent="0.25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" hidden="1" customHeight="1" x14ac:dyDescent="0.25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65" hidden="1" customHeight="1" x14ac:dyDescent="0.25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65" hidden="1" customHeight="1" x14ac:dyDescent="0.25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65" hidden="1" customHeight="1" x14ac:dyDescent="0.25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65" hidden="1" customHeight="1" x14ac:dyDescent="0.25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" hidden="1" customHeight="1" x14ac:dyDescent="0.25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" hidden="1" customHeight="1" x14ac:dyDescent="0.25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" hidden="1" customHeight="1" x14ac:dyDescent="0.25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" hidden="1" customHeight="1" x14ac:dyDescent="0.25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2" hidden="1" customHeight="1" x14ac:dyDescent="0.25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65" hidden="1" customHeight="1" x14ac:dyDescent="0.25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65" hidden="1" customHeight="1" x14ac:dyDescent="0.25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65" hidden="1" customHeight="1" x14ac:dyDescent="0.25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65" hidden="1" customHeight="1" x14ac:dyDescent="0.25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65" hidden="1" customHeight="1" x14ac:dyDescent="0.25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65" hidden="1" customHeight="1" x14ac:dyDescent="0.25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65" hidden="1" customHeight="1" x14ac:dyDescent="0.25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65" hidden="1" customHeight="1" x14ac:dyDescent="0.25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" hidden="1" customHeight="1" x14ac:dyDescent="0.25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" hidden="1" customHeight="1" x14ac:dyDescent="0.25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65" hidden="1" customHeight="1" x14ac:dyDescent="0.25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65" hidden="1" customHeight="1" x14ac:dyDescent="0.25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65" hidden="1" customHeight="1" x14ac:dyDescent="0.25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65" hidden="1" customHeight="1" x14ac:dyDescent="0.25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65" hidden="1" customHeight="1" x14ac:dyDescent="0.25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" hidden="1" customHeight="1" x14ac:dyDescent="0.25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" hidden="1" customHeight="1" x14ac:dyDescent="0.25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" hidden="1" customHeight="1" x14ac:dyDescent="0.25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" hidden="1" customHeight="1" x14ac:dyDescent="0.25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" hidden="1" customHeight="1" x14ac:dyDescent="0.25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65" hidden="1" customHeight="1" x14ac:dyDescent="0.25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65" hidden="1" customHeight="1" x14ac:dyDescent="0.25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65" hidden="1" customHeight="1" x14ac:dyDescent="0.25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65" hidden="1" customHeight="1" x14ac:dyDescent="0.25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65" hidden="1" customHeight="1" x14ac:dyDescent="0.25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65" hidden="1" customHeight="1" x14ac:dyDescent="0.25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65" hidden="1" customHeight="1" x14ac:dyDescent="0.25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65" hidden="1" customHeight="1" x14ac:dyDescent="0.25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65" hidden="1" customHeight="1" x14ac:dyDescent="0.25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65" hidden="1" customHeight="1" x14ac:dyDescent="0.25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65" hidden="1" customHeight="1" x14ac:dyDescent="0.25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65" hidden="1" customHeight="1" x14ac:dyDescent="0.25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" hidden="1" customHeight="1" x14ac:dyDescent="0.25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" hidden="1" customHeight="1" x14ac:dyDescent="0.25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" hidden="1" customHeight="1" x14ac:dyDescent="0.25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" hidden="1" customHeight="1" x14ac:dyDescent="0.25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65" hidden="1" customHeight="1" x14ac:dyDescent="0.25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65" hidden="1" customHeight="1" x14ac:dyDescent="0.25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" hidden="1" customHeight="1" x14ac:dyDescent="0.25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" hidden="1" customHeight="1" x14ac:dyDescent="0.25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" hidden="1" customHeight="1" x14ac:dyDescent="0.25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" hidden="1" customHeight="1" x14ac:dyDescent="0.25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" hidden="1" customHeight="1" x14ac:dyDescent="0.25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" hidden="1" customHeight="1" x14ac:dyDescent="0.25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65" hidden="1" customHeight="1" x14ac:dyDescent="0.25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65" hidden="1" customHeight="1" x14ac:dyDescent="0.25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" hidden="1" customHeight="1" x14ac:dyDescent="0.25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65" hidden="1" customHeight="1" x14ac:dyDescent="0.25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65" hidden="1" customHeight="1" x14ac:dyDescent="0.25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65" hidden="1" customHeight="1" x14ac:dyDescent="0.25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65" hidden="1" customHeight="1" x14ac:dyDescent="0.25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65" hidden="1" customHeight="1" x14ac:dyDescent="0.25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65" hidden="1" customHeight="1" x14ac:dyDescent="0.25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" hidden="1" customHeight="1" x14ac:dyDescent="0.25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65" hidden="1" customHeight="1" x14ac:dyDescent="0.25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65" hidden="1" customHeight="1" x14ac:dyDescent="0.25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65" hidden="1" customHeight="1" x14ac:dyDescent="0.25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65" hidden="1" customHeight="1" x14ac:dyDescent="0.25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" hidden="1" customHeight="1" x14ac:dyDescent="0.25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" hidden="1" customHeight="1" x14ac:dyDescent="0.25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" hidden="1" customHeight="1" x14ac:dyDescent="0.25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65" hidden="1" customHeight="1" x14ac:dyDescent="0.25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" hidden="1" customHeight="1" x14ac:dyDescent="0.25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" hidden="1" customHeight="1" x14ac:dyDescent="0.25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" hidden="1" customHeight="1" x14ac:dyDescent="0.25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65" hidden="1" customHeight="1" x14ac:dyDescent="0.25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65" hidden="1" customHeight="1" x14ac:dyDescent="0.25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" hidden="1" customHeight="1" x14ac:dyDescent="0.25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" hidden="1" customHeight="1" x14ac:dyDescent="0.25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" hidden="1" customHeight="1" x14ac:dyDescent="0.25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65" hidden="1" customHeight="1" x14ac:dyDescent="0.25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65" hidden="1" customHeight="1" x14ac:dyDescent="0.25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65" hidden="1" customHeight="1" x14ac:dyDescent="0.25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" hidden="1" customHeight="1" x14ac:dyDescent="0.25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" hidden="1" customHeight="1" x14ac:dyDescent="0.25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" hidden="1" customHeight="1" x14ac:dyDescent="0.25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65" hidden="1" customHeight="1" x14ac:dyDescent="0.25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65" hidden="1" customHeight="1" x14ac:dyDescent="0.25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" hidden="1" customHeight="1" x14ac:dyDescent="0.25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" hidden="1" customHeight="1" x14ac:dyDescent="0.25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" hidden="1" customHeight="1" x14ac:dyDescent="0.25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" hidden="1" customHeight="1" x14ac:dyDescent="0.25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65" hidden="1" customHeight="1" x14ac:dyDescent="0.25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65" hidden="1" customHeight="1" x14ac:dyDescent="0.25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65" hidden="1" customHeight="1" x14ac:dyDescent="0.25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65" hidden="1" customHeight="1" x14ac:dyDescent="0.25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65" hidden="1" customHeight="1" x14ac:dyDescent="0.25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65" hidden="1" customHeight="1" x14ac:dyDescent="0.25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65" hidden="1" customHeight="1" x14ac:dyDescent="0.25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65" hidden="1" customHeight="1" x14ac:dyDescent="0.25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" hidden="1" customHeight="1" x14ac:dyDescent="0.25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" hidden="1" customHeight="1" x14ac:dyDescent="0.25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65" hidden="1" customHeight="1" x14ac:dyDescent="0.25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65" hidden="1" customHeight="1" x14ac:dyDescent="0.25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65" hidden="1" customHeight="1" x14ac:dyDescent="0.25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65" hidden="1" customHeight="1" x14ac:dyDescent="0.25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" hidden="1" customHeight="1" x14ac:dyDescent="0.25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" hidden="1" customHeight="1" x14ac:dyDescent="0.25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65" hidden="1" customHeight="1" x14ac:dyDescent="0.25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65" hidden="1" customHeight="1" x14ac:dyDescent="0.25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" hidden="1" customHeight="1" x14ac:dyDescent="0.25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" hidden="1" customHeight="1" x14ac:dyDescent="0.25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" hidden="1" customHeight="1" x14ac:dyDescent="0.25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" hidden="1" customHeight="1" x14ac:dyDescent="0.25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" hidden="1" customHeight="1" x14ac:dyDescent="0.25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" hidden="1" customHeight="1" x14ac:dyDescent="0.25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" hidden="1" customHeight="1" x14ac:dyDescent="0.25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" hidden="1" customHeight="1" x14ac:dyDescent="0.25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65" hidden="1" customHeight="1" x14ac:dyDescent="0.25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65" hidden="1" customHeight="1" x14ac:dyDescent="0.25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" hidden="1" customHeight="1" x14ac:dyDescent="0.25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65" hidden="1" customHeight="1" x14ac:dyDescent="0.25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65" hidden="1" customHeight="1" x14ac:dyDescent="0.25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65" hidden="1" customHeight="1" x14ac:dyDescent="0.25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65" hidden="1" customHeight="1" x14ac:dyDescent="0.25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" hidden="1" customHeight="1" x14ac:dyDescent="0.25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65" hidden="1" customHeight="1" x14ac:dyDescent="0.25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65" hidden="1" customHeight="1" x14ac:dyDescent="0.25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5" hidden="1" customHeight="1" x14ac:dyDescent="0.25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5" hidden="1" customHeight="1" x14ac:dyDescent="0.25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" hidden="1" customHeight="1" x14ac:dyDescent="0.25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" hidden="1" customHeight="1" x14ac:dyDescent="0.25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" hidden="1" customHeight="1" x14ac:dyDescent="0.25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65" hidden="1" customHeight="1" x14ac:dyDescent="0.25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65" hidden="1" customHeight="1" x14ac:dyDescent="0.25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" hidden="1" customHeight="1" x14ac:dyDescent="0.25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" hidden="1" customHeight="1" x14ac:dyDescent="0.25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" hidden="1" customHeight="1" x14ac:dyDescent="0.25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65" hidden="1" customHeight="1" x14ac:dyDescent="0.25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65" hidden="1" customHeight="1" x14ac:dyDescent="0.25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65" hidden="1" customHeight="1" x14ac:dyDescent="0.25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65" hidden="1" customHeight="1" x14ac:dyDescent="0.25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65" hidden="1" customHeight="1" x14ac:dyDescent="0.25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" hidden="1" customHeight="1" x14ac:dyDescent="0.25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" hidden="1" customHeight="1" x14ac:dyDescent="0.25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65" hidden="1" customHeight="1" x14ac:dyDescent="0.25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65" hidden="1" customHeight="1" x14ac:dyDescent="0.25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" hidden="1" customHeight="1" x14ac:dyDescent="0.25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" hidden="1" customHeight="1" x14ac:dyDescent="0.25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" hidden="1" customHeight="1" x14ac:dyDescent="0.25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65" hidden="1" customHeight="1" x14ac:dyDescent="0.25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65" hidden="1" customHeight="1" x14ac:dyDescent="0.25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5" hidden="1" customHeight="1" x14ac:dyDescent="0.25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65" hidden="1" customHeight="1" x14ac:dyDescent="0.25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" hidden="1" customHeight="1" x14ac:dyDescent="0.25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" hidden="1" customHeight="1" x14ac:dyDescent="0.25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5" hidden="1" customHeight="1" x14ac:dyDescent="0.25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5" hidden="1" customHeight="1" x14ac:dyDescent="0.25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65" hidden="1" customHeight="1" x14ac:dyDescent="0.25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65" hidden="1" customHeight="1" x14ac:dyDescent="0.25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65" hidden="1" customHeight="1" x14ac:dyDescent="0.25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65" hidden="1" customHeight="1" x14ac:dyDescent="0.25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65" hidden="1" customHeight="1" x14ac:dyDescent="0.25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" hidden="1" customHeight="1" x14ac:dyDescent="0.25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" hidden="1" customHeight="1" x14ac:dyDescent="0.25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5" hidden="1" customHeight="1" x14ac:dyDescent="0.25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5" hidden="1" customHeight="1" x14ac:dyDescent="0.25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5" hidden="1" customHeight="1" x14ac:dyDescent="0.25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" hidden="1" customHeight="1" x14ac:dyDescent="0.25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" hidden="1" customHeight="1" x14ac:dyDescent="0.25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" hidden="1" customHeight="1" x14ac:dyDescent="0.25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" hidden="1" customHeight="1" x14ac:dyDescent="0.25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65" hidden="1" customHeight="1" x14ac:dyDescent="0.25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65" hidden="1" customHeight="1" x14ac:dyDescent="0.25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65" hidden="1" customHeight="1" x14ac:dyDescent="0.25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" hidden="1" customHeight="1" x14ac:dyDescent="0.25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" hidden="1" customHeight="1" x14ac:dyDescent="0.25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" hidden="1" customHeight="1" x14ac:dyDescent="0.25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" hidden="1" customHeight="1" x14ac:dyDescent="0.25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" hidden="1" customHeight="1" x14ac:dyDescent="0.25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" hidden="1" customHeight="1" x14ac:dyDescent="0.25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65" hidden="1" customHeight="1" x14ac:dyDescent="0.25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65" hidden="1" customHeight="1" x14ac:dyDescent="0.25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65" hidden="1" customHeight="1" x14ac:dyDescent="0.25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" hidden="1" customHeight="1" x14ac:dyDescent="0.25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" hidden="1" customHeight="1" x14ac:dyDescent="0.25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" hidden="1" customHeight="1" x14ac:dyDescent="0.25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" hidden="1" customHeight="1" x14ac:dyDescent="0.25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" hidden="1" customHeight="1" x14ac:dyDescent="0.25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65" hidden="1" customHeight="1" x14ac:dyDescent="0.25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" hidden="1" customHeight="1" x14ac:dyDescent="0.25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" hidden="1" customHeight="1" x14ac:dyDescent="0.25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" hidden="1" customHeight="1" x14ac:dyDescent="0.25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" hidden="1" customHeight="1" x14ac:dyDescent="0.25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" hidden="1" customHeight="1" x14ac:dyDescent="0.25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" hidden="1" customHeight="1" x14ac:dyDescent="0.25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" hidden="1" customHeight="1" x14ac:dyDescent="0.25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" hidden="1" customHeight="1" x14ac:dyDescent="0.25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" hidden="1" customHeight="1" x14ac:dyDescent="0.25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" hidden="1" customHeight="1" x14ac:dyDescent="0.25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" hidden="1" customHeight="1" x14ac:dyDescent="0.25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" hidden="1" customHeight="1" x14ac:dyDescent="0.25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" hidden="1" customHeight="1" x14ac:dyDescent="0.25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" hidden="1" customHeight="1" x14ac:dyDescent="0.25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" hidden="1" customHeight="1" x14ac:dyDescent="0.25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" hidden="1" customHeight="1" x14ac:dyDescent="0.25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65" hidden="1" customHeight="1" x14ac:dyDescent="0.25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65" hidden="1" customHeight="1" x14ac:dyDescent="0.25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" hidden="1" customHeight="1" x14ac:dyDescent="0.25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" hidden="1" customHeight="1" x14ac:dyDescent="0.25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" hidden="1" customHeight="1" x14ac:dyDescent="0.25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" hidden="1" customHeight="1" x14ac:dyDescent="0.25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" hidden="1" customHeight="1" x14ac:dyDescent="0.25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65" hidden="1" customHeight="1" x14ac:dyDescent="0.25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65" hidden="1" customHeight="1" x14ac:dyDescent="0.25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65" hidden="1" customHeight="1" x14ac:dyDescent="0.25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65" hidden="1" customHeight="1" x14ac:dyDescent="0.25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65" hidden="1" customHeight="1" x14ac:dyDescent="0.25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65" hidden="1" customHeight="1" x14ac:dyDescent="0.25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" hidden="1" customHeight="1" x14ac:dyDescent="0.25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" hidden="1" customHeight="1" x14ac:dyDescent="0.25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" hidden="1" customHeight="1" x14ac:dyDescent="0.25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65" hidden="1" customHeight="1" x14ac:dyDescent="0.25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65" hidden="1" customHeight="1" x14ac:dyDescent="0.25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65" hidden="1" customHeight="1" x14ac:dyDescent="0.25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65" hidden="1" customHeight="1" x14ac:dyDescent="0.25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65" hidden="1" customHeight="1" x14ac:dyDescent="0.25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" hidden="1" customHeight="1" x14ac:dyDescent="0.25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" hidden="1" customHeight="1" x14ac:dyDescent="0.25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" hidden="1" customHeight="1" x14ac:dyDescent="0.25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" hidden="1" customHeight="1" x14ac:dyDescent="0.25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" hidden="1" customHeight="1" x14ac:dyDescent="0.25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" hidden="1" customHeight="1" x14ac:dyDescent="0.25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" hidden="1" customHeight="1" x14ac:dyDescent="0.25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" hidden="1" customHeight="1" x14ac:dyDescent="0.25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" hidden="1" customHeight="1" x14ac:dyDescent="0.25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" hidden="1" customHeight="1" x14ac:dyDescent="0.25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" hidden="1" customHeight="1" x14ac:dyDescent="0.25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" hidden="1" customHeight="1" x14ac:dyDescent="0.25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65" hidden="1" customHeight="1" x14ac:dyDescent="0.25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65" hidden="1" customHeight="1" x14ac:dyDescent="0.25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65" hidden="1" customHeight="1" x14ac:dyDescent="0.25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65" hidden="1" customHeight="1" x14ac:dyDescent="0.25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65" hidden="1" customHeight="1" x14ac:dyDescent="0.25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65" hidden="1" customHeight="1" x14ac:dyDescent="0.25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65" hidden="1" customHeight="1" x14ac:dyDescent="0.25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65" hidden="1" customHeight="1" x14ac:dyDescent="0.25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" hidden="1" customHeight="1" x14ac:dyDescent="0.25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" hidden="1" customHeight="1" x14ac:dyDescent="0.25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" hidden="1" customHeight="1" x14ac:dyDescent="0.25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65" hidden="1" customHeight="1" x14ac:dyDescent="0.25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65" hidden="1" customHeight="1" x14ac:dyDescent="0.25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65" hidden="1" customHeight="1" x14ac:dyDescent="0.25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65" hidden="1" customHeight="1" x14ac:dyDescent="0.25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" hidden="1" customHeight="1" x14ac:dyDescent="0.25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" hidden="1" customHeight="1" x14ac:dyDescent="0.25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" hidden="1" customHeight="1" x14ac:dyDescent="0.25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" hidden="1" customHeight="1" x14ac:dyDescent="0.25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" hidden="1" customHeight="1" x14ac:dyDescent="0.25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" hidden="1" customHeight="1" x14ac:dyDescent="0.25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65" hidden="1" customHeight="1" x14ac:dyDescent="0.25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" hidden="1" customHeight="1" x14ac:dyDescent="0.25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65" hidden="1" customHeight="1" x14ac:dyDescent="0.25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65" hidden="1" customHeight="1" x14ac:dyDescent="0.25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65" hidden="1" customHeight="1" x14ac:dyDescent="0.25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" hidden="1" customHeight="1" x14ac:dyDescent="0.25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" hidden="1" customHeight="1" x14ac:dyDescent="0.25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5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5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5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5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113</v>
      </c>
      <c r="F1628" s="136">
        <f t="shared" si="21"/>
        <v>59</v>
      </c>
      <c r="G1628" s="136">
        <f t="shared" si="21"/>
        <v>0</v>
      </c>
      <c r="H1628" s="136">
        <f t="shared" si="21"/>
        <v>1</v>
      </c>
      <c r="I1628" s="136">
        <f t="shared" si="21"/>
        <v>53</v>
      </c>
      <c r="J1628" s="136">
        <f t="shared" si="21"/>
        <v>0</v>
      </c>
      <c r="K1628" s="136">
        <f t="shared" si="21"/>
        <v>13</v>
      </c>
      <c r="L1628" s="136">
        <f t="shared" si="21"/>
        <v>0</v>
      </c>
      <c r="M1628" s="136">
        <f t="shared" si="21"/>
        <v>12</v>
      </c>
      <c r="N1628" s="136">
        <f t="shared" si="21"/>
        <v>0</v>
      </c>
      <c r="O1628" s="136">
        <f t="shared" si="21"/>
        <v>18</v>
      </c>
      <c r="P1628" s="136">
        <f t="shared" si="21"/>
        <v>0</v>
      </c>
      <c r="Q1628" s="136">
        <f t="shared" si="21"/>
        <v>3</v>
      </c>
      <c r="R1628" s="136">
        <f t="shared" si="21"/>
        <v>7</v>
      </c>
      <c r="S1628" s="136">
        <f t="shared" si="21"/>
        <v>0</v>
      </c>
      <c r="T1628" s="136">
        <f t="shared" si="21"/>
        <v>5</v>
      </c>
      <c r="U1628" s="136">
        <f t="shared" si="21"/>
        <v>0</v>
      </c>
      <c r="V1628" s="136">
        <f t="shared" si="21"/>
        <v>1</v>
      </c>
      <c r="W1628" s="136">
        <f t="shared" si="21"/>
        <v>0</v>
      </c>
      <c r="X1628" s="136">
        <f t="shared" si="21"/>
        <v>3</v>
      </c>
      <c r="Y1628" s="136">
        <f t="shared" si="21"/>
        <v>1</v>
      </c>
      <c r="Z1628" s="136">
        <f t="shared" si="21"/>
        <v>0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0</v>
      </c>
      <c r="AE1628" s="136">
        <f t="shared" si="21"/>
        <v>0</v>
      </c>
      <c r="AF1628" s="136">
        <f t="shared" si="21"/>
        <v>0</v>
      </c>
      <c r="AG1628" s="136">
        <f t="shared" si="21"/>
        <v>8</v>
      </c>
      <c r="AH1628" s="136">
        <f t="shared" si="21"/>
        <v>21</v>
      </c>
      <c r="AI1628" s="136">
        <f t="shared" si="21"/>
        <v>0</v>
      </c>
      <c r="AJ1628" s="136">
        <f t="shared" si="21"/>
        <v>0</v>
      </c>
      <c r="AK1628" s="136">
        <f t="shared" si="21"/>
        <v>24</v>
      </c>
      <c r="AL1628" s="136">
        <f t="shared" si="21"/>
        <v>0</v>
      </c>
      <c r="AM1628" s="136">
        <f t="shared" si="21"/>
        <v>1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1</v>
      </c>
      <c r="AR1628" s="136">
        <f t="shared" si="21"/>
        <v>9</v>
      </c>
      <c r="AS1628" s="136">
        <f t="shared" si="21"/>
        <v>3</v>
      </c>
      <c r="AT1628" s="136">
        <f t="shared" si="21"/>
        <v>5</v>
      </c>
      <c r="AU1628" s="136">
        <f t="shared" si="21"/>
        <v>0</v>
      </c>
      <c r="AV1628" s="136">
        <f t="shared" si="21"/>
        <v>0</v>
      </c>
    </row>
    <row r="1629" spans="1:48" ht="33.9" customHeight="1" x14ac:dyDescent="0.25">
      <c r="A1629" s="63">
        <v>1617</v>
      </c>
      <c r="B1629" s="222" t="s">
        <v>23</v>
      </c>
      <c r="C1629" s="77" t="s">
        <v>184</v>
      </c>
      <c r="D1629" s="64"/>
      <c r="E1629" s="137">
        <v>60</v>
      </c>
      <c r="F1629" s="107">
        <v>24</v>
      </c>
      <c r="G1629" s="107"/>
      <c r="H1629" s="107"/>
      <c r="I1629" s="107">
        <v>36</v>
      </c>
      <c r="J1629" s="107"/>
      <c r="K1629" s="107">
        <v>12</v>
      </c>
      <c r="L1629" s="107"/>
      <c r="M1629" s="107">
        <v>4</v>
      </c>
      <c r="N1629" s="107"/>
      <c r="O1629" s="107">
        <v>17</v>
      </c>
      <c r="P1629" s="107"/>
      <c r="Q1629" s="107"/>
      <c r="R1629" s="107">
        <v>3</v>
      </c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>
        <v>8</v>
      </c>
      <c r="AH1629" s="107">
        <v>16</v>
      </c>
      <c r="AI1629" s="107"/>
      <c r="AJ1629" s="107"/>
      <c r="AK1629" s="107"/>
      <c r="AL1629" s="107"/>
      <c r="AM1629" s="107"/>
      <c r="AN1629" s="107"/>
      <c r="AO1629" s="107"/>
      <c r="AP1629" s="107"/>
      <c r="AQ1629" s="107"/>
      <c r="AR1629" s="107"/>
      <c r="AS1629" s="107"/>
      <c r="AT1629" s="107"/>
      <c r="AU1629" s="105"/>
      <c r="AV1629" s="105"/>
    </row>
    <row r="1630" spans="1:48" ht="33.9" customHeight="1" x14ac:dyDescent="0.25">
      <c r="A1630" s="63">
        <v>1618</v>
      </c>
      <c r="B1630" s="223"/>
      <c r="C1630" s="77" t="s">
        <v>185</v>
      </c>
      <c r="D1630" s="66" t="s">
        <v>2470</v>
      </c>
      <c r="E1630" s="138">
        <v>27</v>
      </c>
      <c r="F1630" s="107">
        <v>13</v>
      </c>
      <c r="G1630" s="107"/>
      <c r="H1630" s="107"/>
      <c r="I1630" s="107">
        <v>14</v>
      </c>
      <c r="J1630" s="107"/>
      <c r="K1630" s="107">
        <v>1</v>
      </c>
      <c r="L1630" s="107"/>
      <c r="M1630" s="107">
        <v>8</v>
      </c>
      <c r="N1630" s="107"/>
      <c r="O1630" s="107">
        <v>1</v>
      </c>
      <c r="P1630" s="107"/>
      <c r="Q1630" s="107">
        <v>1</v>
      </c>
      <c r="R1630" s="107">
        <v>3</v>
      </c>
      <c r="S1630" s="107"/>
      <c r="T1630" s="107">
        <v>1</v>
      </c>
      <c r="U1630" s="107"/>
      <c r="V1630" s="107"/>
      <c r="W1630" s="107"/>
      <c r="X1630" s="107">
        <v>1</v>
      </c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>
        <v>2</v>
      </c>
      <c r="AI1630" s="107"/>
      <c r="AJ1630" s="107"/>
      <c r="AK1630" s="107">
        <v>9</v>
      </c>
      <c r="AL1630" s="107"/>
      <c r="AM1630" s="107">
        <v>1</v>
      </c>
      <c r="AN1630" s="107"/>
      <c r="AO1630" s="107"/>
      <c r="AP1630" s="107"/>
      <c r="AQ1630" s="107"/>
      <c r="AR1630" s="107">
        <v>3</v>
      </c>
      <c r="AS1630" s="107">
        <v>1</v>
      </c>
      <c r="AT1630" s="107"/>
      <c r="AU1630" s="105"/>
      <c r="AV1630" s="105"/>
    </row>
    <row r="1631" spans="1:48" s="20" customFormat="1" ht="33.9" customHeight="1" x14ac:dyDescent="0.25">
      <c r="A1631" s="63">
        <v>1619</v>
      </c>
      <c r="B1631" s="223"/>
      <c r="C1631" s="77" t="s">
        <v>178</v>
      </c>
      <c r="D1631" s="67" t="s">
        <v>2470</v>
      </c>
      <c r="E1631" s="139">
        <v>26</v>
      </c>
      <c r="F1631" s="107">
        <v>22</v>
      </c>
      <c r="G1631" s="107"/>
      <c r="H1631" s="107">
        <v>1</v>
      </c>
      <c r="I1631" s="107">
        <v>3</v>
      </c>
      <c r="J1631" s="107"/>
      <c r="K1631" s="107"/>
      <c r="L1631" s="107"/>
      <c r="M1631" s="107"/>
      <c r="N1631" s="107"/>
      <c r="O1631" s="107"/>
      <c r="P1631" s="107"/>
      <c r="Q1631" s="107">
        <v>2</v>
      </c>
      <c r="R1631" s="107">
        <v>1</v>
      </c>
      <c r="S1631" s="107"/>
      <c r="T1631" s="107">
        <v>4</v>
      </c>
      <c r="U1631" s="107"/>
      <c r="V1631" s="107">
        <v>1</v>
      </c>
      <c r="W1631" s="107"/>
      <c r="X1631" s="107">
        <v>2</v>
      </c>
      <c r="Y1631" s="107">
        <v>1</v>
      </c>
      <c r="Z1631" s="107"/>
      <c r="AA1631" s="107"/>
      <c r="AB1631" s="107"/>
      <c r="AC1631" s="107"/>
      <c r="AD1631" s="107"/>
      <c r="AE1631" s="107"/>
      <c r="AF1631" s="107"/>
      <c r="AG1631" s="107"/>
      <c r="AH1631" s="107">
        <v>3</v>
      </c>
      <c r="AI1631" s="107"/>
      <c r="AJ1631" s="107"/>
      <c r="AK1631" s="107">
        <v>15</v>
      </c>
      <c r="AL1631" s="107"/>
      <c r="AM1631" s="107"/>
      <c r="AN1631" s="107"/>
      <c r="AO1631" s="107"/>
      <c r="AP1631" s="107"/>
      <c r="AQ1631" s="107">
        <v>1</v>
      </c>
      <c r="AR1631" s="107">
        <v>6</v>
      </c>
      <c r="AS1631" s="107">
        <v>2</v>
      </c>
      <c r="AT1631" s="107">
        <v>5</v>
      </c>
      <c r="AU1631" s="105"/>
      <c r="AV1631" s="105"/>
    </row>
    <row r="1632" spans="1:48" s="104" customFormat="1" ht="25.65" customHeight="1" x14ac:dyDescent="0.25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65" customHeight="1" x14ac:dyDescent="0.25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5">
      <c r="A1634" s="63">
        <v>1622</v>
      </c>
      <c r="B1634" s="223"/>
      <c r="C1634" s="78" t="s">
        <v>183</v>
      </c>
      <c r="D1634" s="67" t="s">
        <v>2470</v>
      </c>
      <c r="E1634" s="138">
        <v>32</v>
      </c>
      <c r="F1634" s="107">
        <v>17</v>
      </c>
      <c r="G1634" s="107"/>
      <c r="H1634" s="107"/>
      <c r="I1634" s="107">
        <v>15</v>
      </c>
      <c r="J1634" s="107"/>
      <c r="K1634" s="107">
        <v>8</v>
      </c>
      <c r="L1634" s="107"/>
      <c r="M1634" s="107">
        <v>5</v>
      </c>
      <c r="N1634" s="107"/>
      <c r="O1634" s="107">
        <v>1</v>
      </c>
      <c r="P1634" s="107"/>
      <c r="Q1634" s="107"/>
      <c r="R1634" s="107">
        <v>1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>
        <v>8</v>
      </c>
      <c r="AI1634" s="107"/>
      <c r="AJ1634" s="107"/>
      <c r="AK1634" s="107">
        <v>9</v>
      </c>
      <c r="AL1634" s="107"/>
      <c r="AM1634" s="107"/>
      <c r="AN1634" s="107"/>
      <c r="AO1634" s="107"/>
      <c r="AP1634" s="107"/>
      <c r="AQ1634" s="107"/>
      <c r="AR1634" s="107">
        <v>1</v>
      </c>
      <c r="AS1634" s="107"/>
      <c r="AT1634" s="107">
        <v>2</v>
      </c>
      <c r="AU1634" s="105"/>
      <c r="AV1634" s="105"/>
    </row>
    <row r="1635" spans="1:48" s="104" customFormat="1" ht="17.25" customHeight="1" x14ac:dyDescent="0.25">
      <c r="A1635" s="63">
        <v>1623</v>
      </c>
      <c r="B1635" s="223"/>
      <c r="C1635" s="78" t="s">
        <v>180</v>
      </c>
      <c r="D1635" s="133"/>
      <c r="E1635" s="138">
        <v>3</v>
      </c>
      <c r="F1635" s="107">
        <v>1</v>
      </c>
      <c r="G1635" s="107"/>
      <c r="H1635" s="107"/>
      <c r="I1635" s="107">
        <v>2</v>
      </c>
      <c r="J1635" s="107"/>
      <c r="K1635" s="107"/>
      <c r="L1635" s="107"/>
      <c r="M1635" s="107"/>
      <c r="N1635" s="107"/>
      <c r="O1635" s="107">
        <v>2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>
        <v>1</v>
      </c>
      <c r="AL1635" s="107"/>
      <c r="AM1635" s="107"/>
      <c r="AN1635" s="107"/>
      <c r="AO1635" s="107"/>
      <c r="AP1635" s="107"/>
      <c r="AQ1635" s="107"/>
      <c r="AR1635" s="107">
        <v>1</v>
      </c>
      <c r="AS1635" s="107"/>
      <c r="AT1635" s="107"/>
      <c r="AU1635" s="105"/>
      <c r="AV1635" s="105"/>
    </row>
    <row r="1636" spans="1:48" s="104" customFormat="1" ht="25.65" customHeight="1" x14ac:dyDescent="0.25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5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5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" customHeight="1" x14ac:dyDescent="0.25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65" customHeight="1" x14ac:dyDescent="0.25"/>
    <row r="1641" spans="1:48" ht="12.9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5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5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5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5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5">
      <c r="AL1646" s="41" t="s">
        <v>135</v>
      </c>
      <c r="AN1646" s="198" t="s">
        <v>2470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" customHeight="1" x14ac:dyDescent="0.25">
      <c r="AL1647" s="47" t="s">
        <v>136</v>
      </c>
      <c r="AN1647" s="37"/>
      <c r="AO1647" s="199"/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5">
      <c r="AL1648" s="41" t="s">
        <v>134</v>
      </c>
      <c r="AN1648" s="200" t="s">
        <v>2470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5">
      <c r="AL1649" s="135" t="s">
        <v>166</v>
      </c>
      <c r="AN1649" s="197" t="s">
        <v>2473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horizontalDpi="4294967295" verticalDpi="4294967295" r:id="rId1"/>
  <headerFooter>
    <oddFooter>&amp;C&amp;L5A2E6F2E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2" style="28" customWidth="1"/>
    <col min="7" max="7" width="9.109375" style="28"/>
    <col min="8" max="8" width="12.109375" style="28" customWidth="1"/>
    <col min="9" max="16384" width="9.109375" style="28"/>
  </cols>
  <sheetData>
    <row r="1" spans="1:9" ht="12.9" customHeight="1" x14ac:dyDescent="0.25">
      <c r="B1" s="168" t="s">
        <v>119</v>
      </c>
      <c r="C1" s="168"/>
      <c r="D1" s="168"/>
      <c r="E1" s="168"/>
      <c r="F1" s="168"/>
      <c r="G1" s="168"/>
      <c r="H1" s="168"/>
    </row>
    <row r="3" spans="1:9" ht="18.899999999999999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5">
      <c r="B4" s="165" t="s">
        <v>2466</v>
      </c>
      <c r="C4" s="165"/>
      <c r="D4" s="165"/>
      <c r="E4" s="165"/>
      <c r="F4" s="165"/>
      <c r="G4" s="165"/>
      <c r="H4" s="165"/>
    </row>
    <row r="5" spans="1:9" ht="18.899999999999999" customHeight="1" x14ac:dyDescent="0.3">
      <c r="B5" s="179"/>
      <c r="C5" s="179"/>
      <c r="D5" s="179"/>
      <c r="E5" s="179"/>
      <c r="F5" s="179"/>
      <c r="G5" s="179"/>
      <c r="H5" s="50"/>
    </row>
    <row r="6" spans="1:9" ht="12.9" customHeight="1" x14ac:dyDescent="0.25">
      <c r="E6" s="22"/>
      <c r="F6" s="27"/>
      <c r="G6" s="27"/>
      <c r="H6" s="27"/>
    </row>
    <row r="7" spans="1:9" x14ac:dyDescent="0.25">
      <c r="B7" s="27"/>
      <c r="C7" s="27"/>
      <c r="D7" s="27"/>
      <c r="E7" s="27"/>
    </row>
    <row r="8" spans="1:9" ht="12.9" customHeight="1" x14ac:dyDescent="0.25">
      <c r="A8" s="27"/>
      <c r="B8" s="169" t="s">
        <v>0</v>
      </c>
      <c r="C8" s="169"/>
      <c r="D8" s="169"/>
      <c r="E8" s="169" t="s">
        <v>120</v>
      </c>
      <c r="F8" s="27"/>
    </row>
    <row r="9" spans="1:9" ht="12.9" customHeight="1" x14ac:dyDescent="0.25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" customHeight="1" x14ac:dyDescent="0.25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5">
      <c r="A11" s="27"/>
      <c r="B11" s="180" t="s">
        <v>201</v>
      </c>
      <c r="C11" s="181"/>
      <c r="D11" s="182"/>
      <c r="E11" s="93" t="s">
        <v>1</v>
      </c>
    </row>
    <row r="12" spans="1:9" ht="12.9" customHeight="1" x14ac:dyDescent="0.25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" customHeight="1" x14ac:dyDescent="0.25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" customHeight="1" x14ac:dyDescent="0.25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5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5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5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5">
      <c r="B19" s="29"/>
      <c r="C19" s="29"/>
      <c r="D19" s="29"/>
      <c r="E19" s="29"/>
      <c r="F19" s="29"/>
      <c r="G19" s="29"/>
      <c r="H19" s="29"/>
    </row>
    <row r="20" spans="1:9" ht="12.9" customHeight="1" x14ac:dyDescent="0.25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" customHeight="1" x14ac:dyDescent="0.25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" customHeight="1" x14ac:dyDescent="0.25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" customHeight="1" x14ac:dyDescent="0.25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" customHeight="1" x14ac:dyDescent="0.25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" customHeight="1" x14ac:dyDescent="0.25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5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" customHeight="1" x14ac:dyDescent="0.25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" customHeight="1" x14ac:dyDescent="0.25">
      <c r="A28" s="30"/>
      <c r="B28" s="240">
        <v>4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5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" customHeight="1" x14ac:dyDescent="0.25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.75" customHeight="1" x14ac:dyDescent="0.3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&amp;C&amp;L5A2E6F2E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3.2" x14ac:dyDescent="0.25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2" width="5.88671875" customWidth="1"/>
    <col min="23" max="24" width="5.88671875" style="104" customWidth="1"/>
    <col min="25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7.88671875" customWidth="1"/>
    <col min="68" max="68" width="8.44140625" customWidth="1"/>
    <col min="69" max="69" width="6.44140625" customWidth="1"/>
    <col min="70" max="70" width="6" customWidth="1"/>
    <col min="71" max="71" width="5.88671875" customWidth="1"/>
  </cols>
  <sheetData>
    <row r="1" spans="1:7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" hidden="1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" hidden="1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" hidden="1" customHeight="1" x14ac:dyDescent="0.25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" hidden="1" customHeight="1" x14ac:dyDescent="0.25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5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15" customHeight="1" x14ac:dyDescent="0.25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5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" hidden="1" customHeight="1" x14ac:dyDescent="0.25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" hidden="1" customHeight="1" x14ac:dyDescent="0.25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" hidden="1" customHeight="1" x14ac:dyDescent="0.25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65" hidden="1" customHeight="1" x14ac:dyDescent="0.25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65" hidden="1" customHeight="1" x14ac:dyDescent="0.25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65" hidden="1" customHeight="1" x14ac:dyDescent="0.25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65" hidden="1" customHeight="1" x14ac:dyDescent="0.25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65" hidden="1" customHeight="1" x14ac:dyDescent="0.25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40.799999999999997" hidden="1" x14ac:dyDescent="0.25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40.799999999999997" hidden="1" x14ac:dyDescent="0.25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" hidden="1" customHeight="1" x14ac:dyDescent="0.25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65" hidden="1" customHeight="1" x14ac:dyDescent="0.25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" hidden="1" customHeight="1" x14ac:dyDescent="0.25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" hidden="1" customHeight="1" x14ac:dyDescent="0.25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5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5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5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12</v>
      </c>
      <c r="F30" s="105">
        <f t="shared" si="3"/>
        <v>12</v>
      </c>
      <c r="G30" s="105">
        <f t="shared" si="3"/>
        <v>0</v>
      </c>
      <c r="H30" s="105">
        <f t="shared" si="3"/>
        <v>3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0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1</v>
      </c>
      <c r="Q30" s="105">
        <f t="shared" si="3"/>
        <v>1</v>
      </c>
      <c r="R30" s="105">
        <f t="shared" si="3"/>
        <v>4</v>
      </c>
      <c r="S30" s="105">
        <f t="shared" si="3"/>
        <v>6</v>
      </c>
      <c r="T30" s="105">
        <f t="shared" si="3"/>
        <v>0</v>
      </c>
      <c r="U30" s="105">
        <f t="shared" si="3"/>
        <v>3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1</v>
      </c>
      <c r="AJ30" s="105">
        <f t="shared" si="3"/>
        <v>0</v>
      </c>
      <c r="AK30" s="105">
        <f t="shared" ref="AK30:BP30" si="4">SUM(AK31:AK95)</f>
        <v>8</v>
      </c>
      <c r="AL30" s="105">
        <f t="shared" si="4"/>
        <v>0</v>
      </c>
      <c r="AM30" s="105">
        <f t="shared" si="4"/>
        <v>0</v>
      </c>
      <c r="AN30" s="105">
        <f t="shared" si="4"/>
        <v>0</v>
      </c>
      <c r="AO30" s="105">
        <f t="shared" si="4"/>
        <v>1</v>
      </c>
      <c r="AP30" s="105">
        <f t="shared" si="4"/>
        <v>0</v>
      </c>
      <c r="AQ30" s="105">
        <f t="shared" si="4"/>
        <v>5</v>
      </c>
      <c r="AR30" s="105">
        <f t="shared" si="4"/>
        <v>6</v>
      </c>
      <c r="AS30" s="105">
        <f t="shared" si="4"/>
        <v>0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1</v>
      </c>
      <c r="AX30" s="105">
        <f t="shared" si="4"/>
        <v>2</v>
      </c>
      <c r="AY30" s="105">
        <f t="shared" si="4"/>
        <v>0</v>
      </c>
      <c r="AZ30" s="105">
        <f t="shared" si="4"/>
        <v>0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" hidden="1" customHeight="1" x14ac:dyDescent="0.25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" hidden="1" customHeight="1" x14ac:dyDescent="0.25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65" hidden="1" customHeight="1" x14ac:dyDescent="0.25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65" hidden="1" customHeight="1" x14ac:dyDescent="0.25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" hidden="1" customHeight="1" x14ac:dyDescent="0.25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" hidden="1" customHeight="1" x14ac:dyDescent="0.25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" hidden="1" customHeight="1" x14ac:dyDescent="0.25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" hidden="1" customHeight="1" x14ac:dyDescent="0.25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" hidden="1" customHeight="1" x14ac:dyDescent="0.25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" hidden="1" customHeight="1" x14ac:dyDescent="0.25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" hidden="1" customHeight="1" x14ac:dyDescent="0.25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" hidden="1" customHeight="1" x14ac:dyDescent="0.25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" customHeight="1" x14ac:dyDescent="0.25">
      <c r="A43" s="63">
        <v>31</v>
      </c>
      <c r="B43" s="6" t="s">
        <v>272</v>
      </c>
      <c r="C43" s="64" t="s">
        <v>273</v>
      </c>
      <c r="D43" s="64"/>
      <c r="E43" s="107">
        <v>2</v>
      </c>
      <c r="F43" s="107">
        <v>2</v>
      </c>
      <c r="G43" s="107"/>
      <c r="H43" s="107">
        <v>1</v>
      </c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>
        <v>2</v>
      </c>
      <c r="T43" s="107"/>
      <c r="U43" s="107">
        <v>1</v>
      </c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>
        <v>1</v>
      </c>
      <c r="AJ43" s="107"/>
      <c r="AK43" s="107"/>
      <c r="AL43" s="107"/>
      <c r="AM43" s="107"/>
      <c r="AN43" s="107"/>
      <c r="AO43" s="107"/>
      <c r="AP43" s="107"/>
      <c r="AQ43" s="107">
        <v>2</v>
      </c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" hidden="1" customHeight="1" x14ac:dyDescent="0.25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65" hidden="1" customHeight="1" x14ac:dyDescent="0.25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7" hidden="1" customHeight="1" x14ac:dyDescent="0.25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" customHeight="1" x14ac:dyDescent="0.25">
      <c r="A47" s="63">
        <v>35</v>
      </c>
      <c r="B47" s="6" t="s">
        <v>277</v>
      </c>
      <c r="C47" s="64" t="s">
        <v>278</v>
      </c>
      <c r="D47" s="64"/>
      <c r="E47" s="107">
        <v>8</v>
      </c>
      <c r="F47" s="107">
        <v>8</v>
      </c>
      <c r="G47" s="107"/>
      <c r="H47" s="107">
        <v>2</v>
      </c>
      <c r="I47" s="107"/>
      <c r="J47" s="107"/>
      <c r="K47" s="107"/>
      <c r="L47" s="107"/>
      <c r="M47" s="107"/>
      <c r="N47" s="107"/>
      <c r="O47" s="107"/>
      <c r="P47" s="107">
        <v>1</v>
      </c>
      <c r="Q47" s="107">
        <v>1</v>
      </c>
      <c r="R47" s="107">
        <v>4</v>
      </c>
      <c r="S47" s="107">
        <v>2</v>
      </c>
      <c r="T47" s="107"/>
      <c r="U47" s="107">
        <v>2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6</v>
      </c>
      <c r="AL47" s="107"/>
      <c r="AM47" s="107"/>
      <c r="AN47" s="107"/>
      <c r="AO47" s="107">
        <v>1</v>
      </c>
      <c r="AP47" s="107"/>
      <c r="AQ47" s="107">
        <v>3</v>
      </c>
      <c r="AR47" s="107">
        <v>4</v>
      </c>
      <c r="AS47" s="107"/>
      <c r="AT47" s="107"/>
      <c r="AU47" s="105"/>
      <c r="AV47" s="105"/>
      <c r="AW47" s="105">
        <v>1</v>
      </c>
      <c r="AX47" s="105">
        <v>1</v>
      </c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" hidden="1" customHeight="1" x14ac:dyDescent="0.25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" hidden="1" customHeight="1" x14ac:dyDescent="0.25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" hidden="1" customHeight="1" x14ac:dyDescent="0.25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" customHeight="1" x14ac:dyDescent="0.25">
      <c r="A51" s="63">
        <v>39</v>
      </c>
      <c r="B51" s="6" t="s">
        <v>2409</v>
      </c>
      <c r="C51" s="64" t="s">
        <v>2408</v>
      </c>
      <c r="D51" s="64"/>
      <c r="E51" s="107">
        <v>2</v>
      </c>
      <c r="F51" s="107">
        <v>2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>
        <v>2</v>
      </c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2</v>
      </c>
      <c r="AL51" s="107"/>
      <c r="AM51" s="107"/>
      <c r="AN51" s="107"/>
      <c r="AO51" s="107"/>
      <c r="AP51" s="107"/>
      <c r="AQ51" s="107"/>
      <c r="AR51" s="107">
        <v>2</v>
      </c>
      <c r="AS51" s="107"/>
      <c r="AT51" s="107"/>
      <c r="AU51" s="105"/>
      <c r="AV51" s="105"/>
      <c r="AW51" s="105"/>
      <c r="AX51" s="105">
        <v>1</v>
      </c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" hidden="1" customHeight="1" x14ac:dyDescent="0.25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" hidden="1" customHeight="1" x14ac:dyDescent="0.25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" hidden="1" customHeight="1" x14ac:dyDescent="0.25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" hidden="1" customHeight="1" x14ac:dyDescent="0.25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65" hidden="1" customHeight="1" x14ac:dyDescent="0.25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" hidden="1" customHeight="1" x14ac:dyDescent="0.25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" hidden="1" customHeight="1" x14ac:dyDescent="0.25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65" hidden="1" customHeight="1" x14ac:dyDescent="0.25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65" hidden="1" customHeight="1" x14ac:dyDescent="0.25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65" hidden="1" customHeight="1" x14ac:dyDescent="0.25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65" hidden="1" customHeight="1" x14ac:dyDescent="0.25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15" hidden="1" customHeight="1" x14ac:dyDescent="0.25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15" hidden="1" customHeight="1" x14ac:dyDescent="0.25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5" hidden="1" customHeight="1" x14ac:dyDescent="0.25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" hidden="1" customHeight="1" x14ac:dyDescent="0.25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" hidden="1" customHeight="1" x14ac:dyDescent="0.25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" hidden="1" customHeight="1" x14ac:dyDescent="0.25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" hidden="1" customHeight="1" x14ac:dyDescent="0.25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" hidden="1" customHeight="1" x14ac:dyDescent="0.25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" hidden="1" customHeight="1" x14ac:dyDescent="0.25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" hidden="1" customHeight="1" x14ac:dyDescent="0.25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" hidden="1" customHeight="1" x14ac:dyDescent="0.25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65" hidden="1" customHeight="1" x14ac:dyDescent="0.25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65" hidden="1" customHeight="1" x14ac:dyDescent="0.25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65" hidden="1" customHeight="1" x14ac:dyDescent="0.25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65" hidden="1" customHeight="1" x14ac:dyDescent="0.25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65" hidden="1" customHeight="1" x14ac:dyDescent="0.25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" hidden="1" customHeight="1" x14ac:dyDescent="0.25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65" hidden="1" customHeight="1" x14ac:dyDescent="0.25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65" hidden="1" customHeight="1" x14ac:dyDescent="0.25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65" hidden="1" customHeight="1" x14ac:dyDescent="0.25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65" hidden="1" customHeight="1" x14ac:dyDescent="0.25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" hidden="1" customHeight="1" x14ac:dyDescent="0.25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" hidden="1" customHeight="1" x14ac:dyDescent="0.25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" hidden="1" customHeight="1" x14ac:dyDescent="0.25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65" hidden="1" customHeight="1" x14ac:dyDescent="0.25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65" hidden="1" customHeight="1" x14ac:dyDescent="0.25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65" hidden="1" customHeight="1" x14ac:dyDescent="0.25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65" hidden="1" customHeight="1" x14ac:dyDescent="0.25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65" hidden="1" customHeight="1" x14ac:dyDescent="0.25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" hidden="1" customHeight="1" x14ac:dyDescent="0.25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" hidden="1" customHeight="1" x14ac:dyDescent="0.25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" hidden="1" customHeight="1" x14ac:dyDescent="0.25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" hidden="1" customHeight="1" x14ac:dyDescent="0.25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65" customHeight="1" x14ac:dyDescent="0.25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" hidden="1" customHeight="1" x14ac:dyDescent="0.25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" hidden="1" customHeight="1" x14ac:dyDescent="0.25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" hidden="1" customHeight="1" x14ac:dyDescent="0.25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" hidden="1" customHeight="1" x14ac:dyDescent="0.25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" hidden="1" customHeight="1" x14ac:dyDescent="0.25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" hidden="1" customHeight="1" x14ac:dyDescent="0.25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" hidden="1" customHeight="1" x14ac:dyDescent="0.25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" hidden="1" customHeight="1" x14ac:dyDescent="0.25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65" hidden="1" customHeight="1" x14ac:dyDescent="0.25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65" hidden="1" customHeight="1" x14ac:dyDescent="0.25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65" hidden="1" customHeight="1" x14ac:dyDescent="0.25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" hidden="1" customHeight="1" x14ac:dyDescent="0.25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" hidden="1" customHeight="1" x14ac:dyDescent="0.25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" hidden="1" customHeight="1" x14ac:dyDescent="0.25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65" hidden="1" customHeight="1" x14ac:dyDescent="0.25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65" hidden="1" customHeight="1" x14ac:dyDescent="0.25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65" hidden="1" customHeight="1" x14ac:dyDescent="0.25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" hidden="1" customHeight="1" x14ac:dyDescent="0.25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" hidden="1" customHeight="1" x14ac:dyDescent="0.25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" hidden="1" customHeight="1" x14ac:dyDescent="0.25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" hidden="1" customHeight="1" x14ac:dyDescent="0.25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65" customHeight="1" x14ac:dyDescent="0.25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" hidden="1" customHeight="1" x14ac:dyDescent="0.25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" hidden="1" customHeight="1" x14ac:dyDescent="0.25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" hidden="1" customHeight="1" x14ac:dyDescent="0.25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" hidden="1" customHeight="1" x14ac:dyDescent="0.25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" hidden="1" customHeight="1" x14ac:dyDescent="0.25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" hidden="1" customHeight="1" x14ac:dyDescent="0.25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5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5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5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5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5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5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" hidden="1" customHeight="1" x14ac:dyDescent="0.25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" hidden="1" customHeight="1" x14ac:dyDescent="0.25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65" hidden="1" customHeight="1" x14ac:dyDescent="0.25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65" hidden="1" customHeight="1" x14ac:dyDescent="0.25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" hidden="1" customHeight="1" x14ac:dyDescent="0.25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" hidden="1" customHeight="1" x14ac:dyDescent="0.25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" customHeight="1" x14ac:dyDescent="0.25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5" hidden="1" customHeight="1" x14ac:dyDescent="0.25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5" hidden="1" customHeight="1" x14ac:dyDescent="0.25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5" hidden="1" customHeight="1" x14ac:dyDescent="0.25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5" hidden="1" customHeight="1" x14ac:dyDescent="0.25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5" hidden="1" customHeight="1" x14ac:dyDescent="0.25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" hidden="1" customHeight="1" x14ac:dyDescent="0.25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" hidden="1" customHeight="1" x14ac:dyDescent="0.25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" hidden="1" customHeight="1" x14ac:dyDescent="0.25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" hidden="1" customHeight="1" x14ac:dyDescent="0.25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" hidden="1" customHeight="1" x14ac:dyDescent="0.25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" hidden="1" customHeight="1" x14ac:dyDescent="0.25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" hidden="1" customHeight="1" x14ac:dyDescent="0.25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" hidden="1" customHeight="1" x14ac:dyDescent="0.25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" hidden="1" customHeight="1" x14ac:dyDescent="0.25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" hidden="1" customHeight="1" x14ac:dyDescent="0.25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" hidden="1" customHeight="1" x14ac:dyDescent="0.25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5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65" hidden="1" customHeight="1" x14ac:dyDescent="0.25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65" hidden="1" customHeight="1" x14ac:dyDescent="0.25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65" hidden="1" customHeight="1" x14ac:dyDescent="0.25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65" hidden="1" customHeight="1" x14ac:dyDescent="0.25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65" hidden="1" customHeight="1" x14ac:dyDescent="0.25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65" hidden="1" customHeight="1" x14ac:dyDescent="0.25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65" hidden="1" customHeight="1" x14ac:dyDescent="0.25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65" hidden="1" customHeight="1" x14ac:dyDescent="0.25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65" hidden="1" customHeight="1" x14ac:dyDescent="0.25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" hidden="1" customHeight="1" x14ac:dyDescent="0.25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" hidden="1" customHeight="1" x14ac:dyDescent="0.25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65" hidden="1" customHeight="1" x14ac:dyDescent="0.25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65" hidden="1" customHeight="1" x14ac:dyDescent="0.25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65" hidden="1" customHeight="1" x14ac:dyDescent="0.25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65" hidden="1" customHeight="1" x14ac:dyDescent="0.25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" hidden="1" customHeight="1" x14ac:dyDescent="0.25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" hidden="1" customHeight="1" x14ac:dyDescent="0.25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" hidden="1" customHeight="1" x14ac:dyDescent="0.25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5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" hidden="1" customHeight="1" x14ac:dyDescent="0.25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" hidden="1" customHeight="1" x14ac:dyDescent="0.25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" hidden="1" customHeight="1" x14ac:dyDescent="0.25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" hidden="1" customHeight="1" x14ac:dyDescent="0.25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" hidden="1" customHeight="1" x14ac:dyDescent="0.25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" hidden="1" customHeight="1" x14ac:dyDescent="0.25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" hidden="1" customHeight="1" x14ac:dyDescent="0.25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" hidden="1" customHeight="1" x14ac:dyDescent="0.25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" hidden="1" customHeight="1" x14ac:dyDescent="0.25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65" hidden="1" customHeight="1" x14ac:dyDescent="0.25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65" hidden="1" customHeight="1" x14ac:dyDescent="0.25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" hidden="1" customHeight="1" x14ac:dyDescent="0.25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15" hidden="1" customHeight="1" x14ac:dyDescent="0.25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" hidden="1" customHeight="1" x14ac:dyDescent="0.25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" hidden="1" customHeight="1" x14ac:dyDescent="0.25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" hidden="1" customHeight="1" x14ac:dyDescent="0.25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" hidden="1" customHeight="1" x14ac:dyDescent="0.25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65" hidden="1" customHeight="1" x14ac:dyDescent="0.25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65" hidden="1" customHeight="1" x14ac:dyDescent="0.25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65" hidden="1" customHeight="1" x14ac:dyDescent="0.25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65" hidden="1" customHeight="1" x14ac:dyDescent="0.25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" hidden="1" customHeight="1" x14ac:dyDescent="0.25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" hidden="1" customHeight="1" x14ac:dyDescent="0.25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" hidden="1" customHeight="1" x14ac:dyDescent="0.25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" hidden="1" customHeight="1" x14ac:dyDescent="0.25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65" hidden="1" customHeight="1" x14ac:dyDescent="0.25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65" hidden="1" customHeight="1" x14ac:dyDescent="0.25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65" hidden="1" customHeight="1" x14ac:dyDescent="0.25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" hidden="1" customHeight="1" x14ac:dyDescent="0.25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" hidden="1" customHeight="1" x14ac:dyDescent="0.25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" hidden="1" customHeight="1" x14ac:dyDescent="0.25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5" hidden="1" customHeight="1" x14ac:dyDescent="0.25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5" hidden="1" customHeight="1" x14ac:dyDescent="0.25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5" hidden="1" customHeight="1" x14ac:dyDescent="0.25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65" hidden="1" customHeight="1" x14ac:dyDescent="0.25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65" hidden="1" customHeight="1" x14ac:dyDescent="0.25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" hidden="1" customHeight="1" x14ac:dyDescent="0.25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" hidden="1" customHeight="1" x14ac:dyDescent="0.25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" hidden="1" customHeight="1" x14ac:dyDescent="0.25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" hidden="1" customHeight="1" x14ac:dyDescent="0.25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" hidden="1" customHeight="1" x14ac:dyDescent="0.25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" hidden="1" customHeight="1" x14ac:dyDescent="0.25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" hidden="1" customHeight="1" x14ac:dyDescent="0.25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" hidden="1" customHeight="1" x14ac:dyDescent="0.25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" hidden="1" customHeight="1" x14ac:dyDescent="0.25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" customHeight="1" x14ac:dyDescent="0.25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31</v>
      </c>
      <c r="F219" s="105">
        <f t="shared" si="15"/>
        <v>30</v>
      </c>
      <c r="G219" s="105">
        <f t="shared" si="15"/>
        <v>1</v>
      </c>
      <c r="H219" s="105">
        <f t="shared" si="15"/>
        <v>6</v>
      </c>
      <c r="I219" s="105">
        <f t="shared" si="15"/>
        <v>7</v>
      </c>
      <c r="J219" s="105">
        <f t="shared" si="15"/>
        <v>0</v>
      </c>
      <c r="K219" s="105">
        <f t="shared" si="15"/>
        <v>0</v>
      </c>
      <c r="L219" s="105">
        <f t="shared" si="15"/>
        <v>0</v>
      </c>
      <c r="M219" s="105">
        <f t="shared" si="15"/>
        <v>0</v>
      </c>
      <c r="N219" s="105">
        <f t="shared" si="15"/>
        <v>0</v>
      </c>
      <c r="O219" s="105">
        <f t="shared" si="15"/>
        <v>1</v>
      </c>
      <c r="P219" s="105">
        <f t="shared" si="15"/>
        <v>5</v>
      </c>
      <c r="Q219" s="105">
        <f t="shared" si="15"/>
        <v>0</v>
      </c>
      <c r="R219" s="105">
        <f t="shared" si="15"/>
        <v>15</v>
      </c>
      <c r="S219" s="105">
        <f t="shared" si="15"/>
        <v>8</v>
      </c>
      <c r="T219" s="105">
        <f t="shared" si="15"/>
        <v>2</v>
      </c>
      <c r="U219" s="105">
        <f t="shared" si="15"/>
        <v>1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1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1</v>
      </c>
      <c r="AH219" s="105">
        <f t="shared" si="15"/>
        <v>0</v>
      </c>
      <c r="AI219" s="105">
        <f t="shared" si="15"/>
        <v>2</v>
      </c>
      <c r="AJ219" s="105">
        <f t="shared" si="15"/>
        <v>0</v>
      </c>
      <c r="AK219" s="105">
        <f t="shared" ref="AK219:BP219" si="16">SUM(AK220:AK264)</f>
        <v>26</v>
      </c>
      <c r="AL219" s="105">
        <f t="shared" si="16"/>
        <v>2</v>
      </c>
      <c r="AM219" s="105">
        <f t="shared" si="16"/>
        <v>0</v>
      </c>
      <c r="AN219" s="105">
        <f t="shared" si="16"/>
        <v>0</v>
      </c>
      <c r="AO219" s="105">
        <f t="shared" si="16"/>
        <v>1</v>
      </c>
      <c r="AP219" s="105">
        <f t="shared" si="16"/>
        <v>0</v>
      </c>
      <c r="AQ219" s="105">
        <f t="shared" si="16"/>
        <v>9</v>
      </c>
      <c r="AR219" s="105">
        <f t="shared" si="16"/>
        <v>19</v>
      </c>
      <c r="AS219" s="105">
        <f t="shared" si="16"/>
        <v>2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1</v>
      </c>
      <c r="AX219" s="105">
        <f t="shared" si="16"/>
        <v>5</v>
      </c>
      <c r="AY219" s="105">
        <f t="shared" si="16"/>
        <v>2</v>
      </c>
      <c r="AZ219" s="105">
        <f t="shared" si="16"/>
        <v>2</v>
      </c>
      <c r="BA219" s="105">
        <f t="shared" si="16"/>
        <v>0</v>
      </c>
      <c r="BB219" s="105">
        <f t="shared" si="16"/>
        <v>0</v>
      </c>
      <c r="BC219" s="105">
        <f t="shared" si="16"/>
        <v>0</v>
      </c>
      <c r="BD219" s="105">
        <f t="shared" si="16"/>
        <v>0</v>
      </c>
      <c r="BE219" s="105">
        <f t="shared" si="16"/>
        <v>1</v>
      </c>
      <c r="BF219" s="105">
        <f t="shared" si="16"/>
        <v>0</v>
      </c>
      <c r="BG219" s="105">
        <f t="shared" si="16"/>
        <v>0</v>
      </c>
      <c r="BH219" s="105">
        <f t="shared" si="16"/>
        <v>1</v>
      </c>
      <c r="BI219" s="105">
        <f t="shared" si="16"/>
        <v>0</v>
      </c>
      <c r="BJ219" s="105">
        <f t="shared" si="16"/>
        <v>0</v>
      </c>
      <c r="BK219" s="105">
        <f t="shared" si="16"/>
        <v>0</v>
      </c>
      <c r="BL219" s="105">
        <f t="shared" si="16"/>
        <v>0</v>
      </c>
      <c r="BM219" s="105">
        <f t="shared" si="16"/>
        <v>0</v>
      </c>
      <c r="BN219" s="105">
        <f t="shared" si="16"/>
        <v>0</v>
      </c>
      <c r="BO219" s="105">
        <f t="shared" si="16"/>
        <v>2</v>
      </c>
      <c r="BP219" s="105">
        <f t="shared" si="16"/>
        <v>1</v>
      </c>
      <c r="BQ219" s="105">
        <f t="shared" ref="BQ219:CV219" si="17">SUM(BQ220:BQ264)</f>
        <v>0</v>
      </c>
      <c r="BR219" s="105">
        <f t="shared" si="17"/>
        <v>0</v>
      </c>
      <c r="BS219" s="105">
        <f t="shared" si="17"/>
        <v>0</v>
      </c>
    </row>
    <row r="220" spans="1:71" s="104" customFormat="1" ht="12.9" customHeight="1" x14ac:dyDescent="0.25">
      <c r="A220" s="63">
        <v>208</v>
      </c>
      <c r="B220" s="6" t="s">
        <v>487</v>
      </c>
      <c r="C220" s="64" t="s">
        <v>488</v>
      </c>
      <c r="D220" s="64"/>
      <c r="E220" s="107">
        <v>13</v>
      </c>
      <c r="F220" s="107">
        <v>12</v>
      </c>
      <c r="G220" s="107">
        <v>1</v>
      </c>
      <c r="H220" s="107">
        <v>2</v>
      </c>
      <c r="I220" s="107"/>
      <c r="J220" s="107"/>
      <c r="K220" s="107"/>
      <c r="L220" s="107"/>
      <c r="M220" s="107"/>
      <c r="N220" s="107"/>
      <c r="O220" s="107"/>
      <c r="P220" s="107">
        <v>2</v>
      </c>
      <c r="Q220" s="107"/>
      <c r="R220" s="107">
        <v>5</v>
      </c>
      <c r="S220" s="107">
        <v>6</v>
      </c>
      <c r="T220" s="107"/>
      <c r="U220" s="107">
        <v>1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>
        <v>1</v>
      </c>
      <c r="AJ220" s="107"/>
      <c r="AK220" s="107">
        <v>11</v>
      </c>
      <c r="AL220" s="107"/>
      <c r="AM220" s="107"/>
      <c r="AN220" s="107"/>
      <c r="AO220" s="107"/>
      <c r="AP220" s="107"/>
      <c r="AQ220" s="107">
        <v>6</v>
      </c>
      <c r="AR220" s="107">
        <v>6</v>
      </c>
      <c r="AS220" s="107">
        <v>1</v>
      </c>
      <c r="AT220" s="107"/>
      <c r="AU220" s="105"/>
      <c r="AV220" s="105"/>
      <c r="AW220" s="105"/>
      <c r="AX220" s="105">
        <v>3</v>
      </c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" customHeight="1" x14ac:dyDescent="0.25">
      <c r="A221" s="63">
        <v>209</v>
      </c>
      <c r="B221" s="6" t="s">
        <v>489</v>
      </c>
      <c r="C221" s="64" t="s">
        <v>488</v>
      </c>
      <c r="D221" s="64"/>
      <c r="E221" s="107">
        <v>4</v>
      </c>
      <c r="F221" s="107">
        <v>4</v>
      </c>
      <c r="G221" s="107"/>
      <c r="H221" s="107">
        <v>1</v>
      </c>
      <c r="I221" s="107">
        <v>2</v>
      </c>
      <c r="J221" s="107"/>
      <c r="K221" s="107"/>
      <c r="L221" s="107"/>
      <c r="M221" s="107"/>
      <c r="N221" s="107"/>
      <c r="O221" s="107"/>
      <c r="P221" s="107"/>
      <c r="Q221" s="107"/>
      <c r="R221" s="107">
        <v>3</v>
      </c>
      <c r="S221" s="107">
        <v>1</v>
      </c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4</v>
      </c>
      <c r="AL221" s="107"/>
      <c r="AM221" s="107"/>
      <c r="AN221" s="107"/>
      <c r="AO221" s="107"/>
      <c r="AP221" s="107"/>
      <c r="AQ221" s="107"/>
      <c r="AR221" s="107">
        <v>3</v>
      </c>
      <c r="AS221" s="107">
        <v>1</v>
      </c>
      <c r="AT221" s="107"/>
      <c r="AU221" s="105"/>
      <c r="AV221" s="105"/>
      <c r="AW221" s="105"/>
      <c r="AX221" s="105">
        <v>1</v>
      </c>
      <c r="AY221" s="105"/>
      <c r="AZ221" s="105"/>
      <c r="BA221" s="105"/>
      <c r="BB221" s="105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5"/>
      <c r="BN221" s="105"/>
      <c r="BO221" s="105"/>
      <c r="BP221" s="105"/>
      <c r="BQ221" s="105"/>
      <c r="BR221" s="105"/>
      <c r="BS221" s="105"/>
    </row>
    <row r="222" spans="1:71" s="104" customFormat="1" ht="12.9" customHeight="1" x14ac:dyDescent="0.25">
      <c r="A222" s="63">
        <v>210</v>
      </c>
      <c r="B222" s="6" t="s">
        <v>490</v>
      </c>
      <c r="C222" s="64" t="s">
        <v>488</v>
      </c>
      <c r="D222" s="64"/>
      <c r="E222" s="107">
        <v>11</v>
      </c>
      <c r="F222" s="107">
        <v>11</v>
      </c>
      <c r="G222" s="107"/>
      <c r="H222" s="107">
        <v>2</v>
      </c>
      <c r="I222" s="107">
        <v>5</v>
      </c>
      <c r="J222" s="107"/>
      <c r="K222" s="107"/>
      <c r="L222" s="107"/>
      <c r="M222" s="107"/>
      <c r="N222" s="107"/>
      <c r="O222" s="107">
        <v>1</v>
      </c>
      <c r="P222" s="107">
        <v>2</v>
      </c>
      <c r="Q222" s="107"/>
      <c r="R222" s="107">
        <v>7</v>
      </c>
      <c r="S222" s="107"/>
      <c r="T222" s="107">
        <v>1</v>
      </c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>
        <v>1</v>
      </c>
      <c r="AH222" s="107"/>
      <c r="AI222" s="107">
        <v>1</v>
      </c>
      <c r="AJ222" s="107"/>
      <c r="AK222" s="107">
        <v>9</v>
      </c>
      <c r="AL222" s="107">
        <v>2</v>
      </c>
      <c r="AM222" s="107"/>
      <c r="AN222" s="107"/>
      <c r="AO222" s="107">
        <v>1</v>
      </c>
      <c r="AP222" s="107"/>
      <c r="AQ222" s="107">
        <v>2</v>
      </c>
      <c r="AR222" s="107">
        <v>8</v>
      </c>
      <c r="AS222" s="107"/>
      <c r="AT222" s="107"/>
      <c r="AU222" s="105"/>
      <c r="AV222" s="105"/>
      <c r="AW222" s="105">
        <v>1</v>
      </c>
      <c r="AX222" s="105">
        <v>1</v>
      </c>
      <c r="AY222" s="105">
        <v>2</v>
      </c>
      <c r="AZ222" s="105">
        <v>2</v>
      </c>
      <c r="BA222" s="105"/>
      <c r="BB222" s="105"/>
      <c r="BC222" s="105"/>
      <c r="BD222" s="105"/>
      <c r="BE222" s="105">
        <v>1</v>
      </c>
      <c r="BF222" s="105"/>
      <c r="BG222" s="105"/>
      <c r="BH222" s="105">
        <v>1</v>
      </c>
      <c r="BI222" s="105"/>
      <c r="BJ222" s="105"/>
      <c r="BK222" s="105"/>
      <c r="BL222" s="105"/>
      <c r="BM222" s="105"/>
      <c r="BN222" s="105"/>
      <c r="BO222" s="105">
        <v>2</v>
      </c>
      <c r="BP222" s="105">
        <v>1</v>
      </c>
      <c r="BQ222" s="105"/>
      <c r="BR222" s="105"/>
      <c r="BS222" s="105"/>
    </row>
    <row r="223" spans="1:71" s="104" customFormat="1" ht="12.9" hidden="1" customHeight="1" x14ac:dyDescent="0.25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" hidden="1" customHeight="1" x14ac:dyDescent="0.25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" hidden="1" customHeight="1" x14ac:dyDescent="0.25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" hidden="1" customHeight="1" x14ac:dyDescent="0.25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" hidden="1" customHeight="1" x14ac:dyDescent="0.25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" hidden="1" customHeight="1" x14ac:dyDescent="0.25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" hidden="1" customHeight="1" x14ac:dyDescent="0.25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" hidden="1" customHeight="1" x14ac:dyDescent="0.25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" hidden="1" customHeight="1" x14ac:dyDescent="0.25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" hidden="1" customHeight="1" x14ac:dyDescent="0.25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" hidden="1" customHeight="1" x14ac:dyDescent="0.25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65" hidden="1" customHeight="1" x14ac:dyDescent="0.25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65" hidden="1" customHeight="1" x14ac:dyDescent="0.25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" hidden="1" customHeight="1" x14ac:dyDescent="0.25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" hidden="1" customHeight="1" x14ac:dyDescent="0.25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" hidden="1" customHeight="1" x14ac:dyDescent="0.25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" hidden="1" customHeight="1" x14ac:dyDescent="0.25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" customHeight="1" x14ac:dyDescent="0.25">
      <c r="A240" s="63">
        <v>228</v>
      </c>
      <c r="B240" s="6" t="s">
        <v>512</v>
      </c>
      <c r="C240" s="64" t="s">
        <v>513</v>
      </c>
      <c r="D240" s="64"/>
      <c r="E240" s="107">
        <v>2</v>
      </c>
      <c r="F240" s="107">
        <v>2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>
        <v>1</v>
      </c>
      <c r="Q240" s="107"/>
      <c r="R240" s="107"/>
      <c r="S240" s="107">
        <v>1</v>
      </c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>
        <v>2</v>
      </c>
      <c r="AL240" s="107"/>
      <c r="AM240" s="107"/>
      <c r="AN240" s="107"/>
      <c r="AO240" s="107"/>
      <c r="AP240" s="107"/>
      <c r="AQ240" s="107"/>
      <c r="AR240" s="107">
        <v>2</v>
      </c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" hidden="1" customHeight="1" x14ac:dyDescent="0.25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" hidden="1" customHeight="1" x14ac:dyDescent="0.25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" hidden="1" customHeight="1" x14ac:dyDescent="0.25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65" customHeight="1" x14ac:dyDescent="0.25">
      <c r="A244" s="63">
        <v>232</v>
      </c>
      <c r="B244" s="6" t="s">
        <v>517</v>
      </c>
      <c r="C244" s="64" t="s">
        <v>518</v>
      </c>
      <c r="D244" s="64"/>
      <c r="E244" s="107">
        <v>1</v>
      </c>
      <c r="F244" s="107">
        <v>1</v>
      </c>
      <c r="G244" s="107"/>
      <c r="H244" s="107">
        <v>1</v>
      </c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>
        <v>1</v>
      </c>
      <c r="U244" s="107"/>
      <c r="V244" s="107"/>
      <c r="W244" s="107"/>
      <c r="X244" s="107"/>
      <c r="Y244" s="107">
        <v>1</v>
      </c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>
        <v>1</v>
      </c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65" hidden="1" customHeight="1" x14ac:dyDescent="0.25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65" hidden="1" customHeight="1" x14ac:dyDescent="0.25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65" hidden="1" customHeight="1" x14ac:dyDescent="0.25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65" hidden="1" customHeight="1" x14ac:dyDescent="0.25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65" hidden="1" customHeight="1" x14ac:dyDescent="0.25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65" hidden="1" customHeight="1" x14ac:dyDescent="0.25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65" hidden="1" customHeight="1" x14ac:dyDescent="0.25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" hidden="1" customHeight="1" x14ac:dyDescent="0.25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" hidden="1" customHeight="1" x14ac:dyDescent="0.25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" hidden="1" customHeight="1" x14ac:dyDescent="0.25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" hidden="1" customHeight="1" x14ac:dyDescent="0.25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" hidden="1" customHeight="1" x14ac:dyDescent="0.25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" hidden="1" customHeight="1" x14ac:dyDescent="0.25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" hidden="1" customHeight="1" x14ac:dyDescent="0.25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" hidden="1" customHeight="1" x14ac:dyDescent="0.25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65" hidden="1" customHeight="1" x14ac:dyDescent="0.25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65" hidden="1" customHeight="1" x14ac:dyDescent="0.25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65" hidden="1" customHeight="1" x14ac:dyDescent="0.25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65" hidden="1" customHeight="1" x14ac:dyDescent="0.25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65" hidden="1" customHeight="1" x14ac:dyDescent="0.25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65" customHeight="1" x14ac:dyDescent="0.25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5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5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5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15" hidden="1" customHeight="1" x14ac:dyDescent="0.25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15" hidden="1" customHeight="1" x14ac:dyDescent="0.25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" hidden="1" customHeight="1" x14ac:dyDescent="0.25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" hidden="1" customHeight="1" x14ac:dyDescent="0.25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" hidden="1" customHeight="1" x14ac:dyDescent="0.25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" hidden="1" customHeight="1" x14ac:dyDescent="0.25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" hidden="1" customHeight="1" x14ac:dyDescent="0.25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65" hidden="1" customHeight="1" x14ac:dyDescent="0.25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65" hidden="1" customHeight="1" x14ac:dyDescent="0.25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65" hidden="1" customHeight="1" x14ac:dyDescent="0.25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65" hidden="1" customHeight="1" x14ac:dyDescent="0.25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" hidden="1" customHeight="1" x14ac:dyDescent="0.25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" hidden="1" customHeight="1" x14ac:dyDescent="0.25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" hidden="1" customHeight="1" x14ac:dyDescent="0.25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" hidden="1" customHeight="1" x14ac:dyDescent="0.25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65" hidden="1" customHeight="1" x14ac:dyDescent="0.25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65" hidden="1" customHeight="1" x14ac:dyDescent="0.25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65" hidden="1" customHeight="1" x14ac:dyDescent="0.25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" hidden="1" customHeight="1" x14ac:dyDescent="0.25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" hidden="1" customHeight="1" x14ac:dyDescent="0.25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5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5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" hidden="1" customHeight="1" x14ac:dyDescent="0.25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" hidden="1" customHeight="1" x14ac:dyDescent="0.25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" hidden="1" customHeight="1" x14ac:dyDescent="0.25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5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5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5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" hidden="1" customHeight="1" x14ac:dyDescent="0.25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" hidden="1" customHeight="1" x14ac:dyDescent="0.25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" hidden="1" customHeight="1" x14ac:dyDescent="0.25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65" hidden="1" customHeight="1" x14ac:dyDescent="0.25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65" hidden="1" customHeight="1" x14ac:dyDescent="0.25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65" hidden="1" customHeight="1" x14ac:dyDescent="0.25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65" hidden="1" customHeight="1" x14ac:dyDescent="0.25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" hidden="1" customHeight="1" x14ac:dyDescent="0.25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" hidden="1" customHeight="1" x14ac:dyDescent="0.25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7" hidden="1" customHeight="1" x14ac:dyDescent="0.25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7" hidden="1" customHeight="1" x14ac:dyDescent="0.25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" hidden="1" customHeight="1" x14ac:dyDescent="0.25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" hidden="1" customHeight="1" x14ac:dyDescent="0.25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65" hidden="1" customHeight="1" x14ac:dyDescent="0.25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65" hidden="1" customHeight="1" x14ac:dyDescent="0.25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65" hidden="1" customHeight="1" x14ac:dyDescent="0.25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7" hidden="1" customHeight="1" x14ac:dyDescent="0.25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7" hidden="1" customHeight="1" x14ac:dyDescent="0.25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7" hidden="1" customHeight="1" x14ac:dyDescent="0.25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65" hidden="1" customHeight="1" x14ac:dyDescent="0.25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65" hidden="1" customHeight="1" x14ac:dyDescent="0.25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65" hidden="1" customHeight="1" x14ac:dyDescent="0.25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65" hidden="1" customHeight="1" x14ac:dyDescent="0.25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5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5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65" hidden="1" customHeight="1" x14ac:dyDescent="0.25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65" hidden="1" customHeight="1" x14ac:dyDescent="0.25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" hidden="1" customHeight="1" x14ac:dyDescent="0.25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" hidden="1" customHeight="1" x14ac:dyDescent="0.25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" hidden="1" customHeight="1" x14ac:dyDescent="0.25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" hidden="1" customHeight="1" x14ac:dyDescent="0.25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" hidden="1" customHeight="1" x14ac:dyDescent="0.25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" hidden="1" customHeight="1" x14ac:dyDescent="0.25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" hidden="1" customHeight="1" x14ac:dyDescent="0.25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" hidden="1" customHeight="1" x14ac:dyDescent="0.25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" hidden="1" customHeight="1" x14ac:dyDescent="0.25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" hidden="1" customHeight="1" x14ac:dyDescent="0.25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" hidden="1" customHeight="1" x14ac:dyDescent="0.25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" hidden="1" customHeight="1" x14ac:dyDescent="0.25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" hidden="1" customHeight="1" x14ac:dyDescent="0.25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" hidden="1" customHeight="1" x14ac:dyDescent="0.25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" hidden="1" customHeight="1" x14ac:dyDescent="0.25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65" hidden="1" customHeight="1" x14ac:dyDescent="0.25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65" hidden="1" customHeight="1" x14ac:dyDescent="0.25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65" hidden="1" customHeight="1" x14ac:dyDescent="0.25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65" hidden="1" customHeight="1" x14ac:dyDescent="0.25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65" hidden="1" customHeight="1" x14ac:dyDescent="0.25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65" hidden="1" customHeight="1" x14ac:dyDescent="0.25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65" hidden="1" customHeight="1" x14ac:dyDescent="0.25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" hidden="1" customHeight="1" x14ac:dyDescent="0.25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" hidden="1" customHeight="1" x14ac:dyDescent="0.25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" hidden="1" customHeight="1" x14ac:dyDescent="0.25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" hidden="1" customHeight="1" x14ac:dyDescent="0.25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5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" hidden="1" customHeight="1" x14ac:dyDescent="0.25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" hidden="1" customHeight="1" x14ac:dyDescent="0.25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5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65" hidden="1" customHeight="1" x14ac:dyDescent="0.25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65" hidden="1" customHeight="1" x14ac:dyDescent="0.25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" hidden="1" customHeight="1" x14ac:dyDescent="0.25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" hidden="1" customHeight="1" x14ac:dyDescent="0.25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65" hidden="1" customHeight="1" x14ac:dyDescent="0.25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" hidden="1" customHeight="1" x14ac:dyDescent="0.25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" hidden="1" customHeight="1" x14ac:dyDescent="0.25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" hidden="1" customHeight="1" x14ac:dyDescent="0.25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" hidden="1" customHeight="1" x14ac:dyDescent="0.25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" hidden="1" customHeight="1" x14ac:dyDescent="0.25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" hidden="1" customHeight="1" x14ac:dyDescent="0.25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65" hidden="1" customHeight="1" x14ac:dyDescent="0.25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65" hidden="1" customHeight="1" x14ac:dyDescent="0.25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" hidden="1" customHeight="1" x14ac:dyDescent="0.25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" hidden="1" customHeight="1" x14ac:dyDescent="0.25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" hidden="1" customHeight="1" x14ac:dyDescent="0.25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" hidden="1" customHeight="1" x14ac:dyDescent="0.25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" hidden="1" customHeight="1" x14ac:dyDescent="0.25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" hidden="1" customHeight="1" x14ac:dyDescent="0.25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" hidden="1" customHeight="1" x14ac:dyDescent="0.25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" hidden="1" customHeight="1" x14ac:dyDescent="0.25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65" hidden="1" customHeight="1" x14ac:dyDescent="0.25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65" hidden="1" customHeight="1" x14ac:dyDescent="0.25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65" hidden="1" customHeight="1" x14ac:dyDescent="0.25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" hidden="1" customHeight="1" x14ac:dyDescent="0.25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" hidden="1" customHeight="1" x14ac:dyDescent="0.25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" hidden="1" customHeight="1" x14ac:dyDescent="0.25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" hidden="1" customHeight="1" x14ac:dyDescent="0.25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" hidden="1" customHeight="1" x14ac:dyDescent="0.25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" hidden="1" customHeight="1" x14ac:dyDescent="0.25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" hidden="1" customHeight="1" x14ac:dyDescent="0.25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" hidden="1" customHeight="1" x14ac:dyDescent="0.25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" customHeight="1" x14ac:dyDescent="0.25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1</v>
      </c>
      <c r="F386" s="144">
        <f t="shared" si="21"/>
        <v>1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1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1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1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" hidden="1" customHeight="1" x14ac:dyDescent="0.25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65" hidden="1" customHeight="1" x14ac:dyDescent="0.25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65" hidden="1" customHeight="1" x14ac:dyDescent="0.25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65" hidden="1" customHeight="1" x14ac:dyDescent="0.25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" hidden="1" customHeight="1" x14ac:dyDescent="0.25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" hidden="1" customHeight="1" x14ac:dyDescent="0.25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65" hidden="1" customHeight="1" x14ac:dyDescent="0.25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65" hidden="1" customHeight="1" x14ac:dyDescent="0.25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65" hidden="1" customHeight="1" x14ac:dyDescent="0.25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65" hidden="1" customHeight="1" x14ac:dyDescent="0.25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65" hidden="1" customHeight="1" x14ac:dyDescent="0.25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65" hidden="1" customHeight="1" x14ac:dyDescent="0.25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" hidden="1" customHeight="1" x14ac:dyDescent="0.25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" hidden="1" customHeight="1" x14ac:dyDescent="0.25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" hidden="1" customHeight="1" x14ac:dyDescent="0.25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" hidden="1" customHeight="1" x14ac:dyDescent="0.25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" hidden="1" customHeight="1" x14ac:dyDescent="0.25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" hidden="1" customHeight="1" x14ac:dyDescent="0.25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" hidden="1" customHeight="1" x14ac:dyDescent="0.25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" hidden="1" customHeight="1" x14ac:dyDescent="0.25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" hidden="1" customHeight="1" x14ac:dyDescent="0.25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" hidden="1" customHeight="1" x14ac:dyDescent="0.25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" hidden="1" customHeight="1" x14ac:dyDescent="0.25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" hidden="1" customHeight="1" x14ac:dyDescent="0.25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" hidden="1" customHeight="1" x14ac:dyDescent="0.25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" hidden="1" customHeight="1" x14ac:dyDescent="0.25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65" hidden="1" customHeight="1" x14ac:dyDescent="0.25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65" hidden="1" customHeight="1" x14ac:dyDescent="0.25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65" hidden="1" customHeight="1" x14ac:dyDescent="0.25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65" hidden="1" customHeight="1" x14ac:dyDescent="0.25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" hidden="1" customHeight="1" x14ac:dyDescent="0.25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" hidden="1" customHeight="1" x14ac:dyDescent="0.25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" customHeight="1" x14ac:dyDescent="0.25">
      <c r="A419" s="63">
        <v>407</v>
      </c>
      <c r="B419" s="6" t="s">
        <v>2420</v>
      </c>
      <c r="C419" s="64" t="s">
        <v>748</v>
      </c>
      <c r="D419" s="64"/>
      <c r="E419" s="107">
        <v>1</v>
      </c>
      <c r="F419" s="107">
        <v>1</v>
      </c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>
        <v>1</v>
      </c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>
        <v>1</v>
      </c>
      <c r="AL419" s="107"/>
      <c r="AM419" s="107"/>
      <c r="AN419" s="107"/>
      <c r="AO419" s="107"/>
      <c r="AP419" s="107"/>
      <c r="AQ419" s="107">
        <v>1</v>
      </c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" hidden="1" customHeight="1" x14ac:dyDescent="0.25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" hidden="1" customHeight="1" x14ac:dyDescent="0.25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" hidden="1" customHeight="1" x14ac:dyDescent="0.25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" hidden="1" customHeight="1" x14ac:dyDescent="0.25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65" hidden="1" customHeight="1" x14ac:dyDescent="0.25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65" hidden="1" customHeight="1" x14ac:dyDescent="0.25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65" hidden="1" customHeight="1" x14ac:dyDescent="0.25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" hidden="1" customHeight="1" x14ac:dyDescent="0.25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" hidden="1" customHeight="1" x14ac:dyDescent="0.25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" hidden="1" customHeight="1" x14ac:dyDescent="0.25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65" hidden="1" customHeight="1" x14ac:dyDescent="0.25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65" hidden="1" customHeight="1" x14ac:dyDescent="0.25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" hidden="1" customHeight="1" x14ac:dyDescent="0.25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" hidden="1" customHeight="1" x14ac:dyDescent="0.25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" hidden="1" customHeight="1" x14ac:dyDescent="0.25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" hidden="1" customHeight="1" x14ac:dyDescent="0.25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" hidden="1" customHeight="1" x14ac:dyDescent="0.25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65" customHeight="1" x14ac:dyDescent="0.25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2</v>
      </c>
      <c r="F437" s="105">
        <f t="shared" si="24"/>
        <v>2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1</v>
      </c>
      <c r="Q437" s="105">
        <f t="shared" si="24"/>
        <v>0</v>
      </c>
      <c r="R437" s="105">
        <f t="shared" si="24"/>
        <v>1</v>
      </c>
      <c r="S437" s="105">
        <f t="shared" si="24"/>
        <v>0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1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1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1</v>
      </c>
      <c r="AR437" s="105">
        <f t="shared" si="25"/>
        <v>1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1</v>
      </c>
      <c r="AZ437" s="105">
        <f t="shared" si="25"/>
        <v>1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1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1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" hidden="1" customHeight="1" x14ac:dyDescent="0.25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65" hidden="1" customHeight="1" x14ac:dyDescent="0.25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65" hidden="1" customHeight="1" x14ac:dyDescent="0.25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" hidden="1" customHeight="1" x14ac:dyDescent="0.25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" hidden="1" customHeight="1" x14ac:dyDescent="0.25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" hidden="1" customHeight="1" x14ac:dyDescent="0.25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" hidden="1" customHeight="1" x14ac:dyDescent="0.25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" hidden="1" customHeight="1" x14ac:dyDescent="0.25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" hidden="1" customHeight="1" x14ac:dyDescent="0.25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" hidden="1" customHeight="1" x14ac:dyDescent="0.25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" hidden="1" customHeight="1" x14ac:dyDescent="0.25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65" hidden="1" customHeight="1" x14ac:dyDescent="0.25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" hidden="1" customHeight="1" x14ac:dyDescent="0.25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" hidden="1" customHeight="1" x14ac:dyDescent="0.25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" hidden="1" customHeight="1" x14ac:dyDescent="0.25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" hidden="1" customHeight="1" x14ac:dyDescent="0.25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" hidden="1" customHeight="1" x14ac:dyDescent="0.25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" hidden="1" customHeight="1" x14ac:dyDescent="0.25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" hidden="1" customHeight="1" x14ac:dyDescent="0.25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65" hidden="1" customHeight="1" x14ac:dyDescent="0.25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65" hidden="1" customHeight="1" x14ac:dyDescent="0.25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65" hidden="1" customHeight="1" x14ac:dyDescent="0.25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65" hidden="1" customHeight="1" x14ac:dyDescent="0.25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65" hidden="1" customHeight="1" x14ac:dyDescent="0.25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65" hidden="1" customHeight="1" x14ac:dyDescent="0.25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5" hidden="1" customHeight="1" x14ac:dyDescent="0.25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5" hidden="1" customHeight="1" x14ac:dyDescent="0.25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5" hidden="1" customHeight="1" x14ac:dyDescent="0.25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65" customHeight="1" x14ac:dyDescent="0.25">
      <c r="A466" s="63">
        <v>454</v>
      </c>
      <c r="B466" s="6" t="s">
        <v>807</v>
      </c>
      <c r="C466" s="64" t="s">
        <v>808</v>
      </c>
      <c r="D466" s="64"/>
      <c r="E466" s="107">
        <v>1</v>
      </c>
      <c r="F466" s="107">
        <v>1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>
        <v>1</v>
      </c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</v>
      </c>
      <c r="AL466" s="107"/>
      <c r="AM466" s="107"/>
      <c r="AN466" s="107"/>
      <c r="AO466" s="107"/>
      <c r="AP466" s="107"/>
      <c r="AQ466" s="107">
        <v>1</v>
      </c>
      <c r="AR466" s="107"/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65" customHeight="1" x14ac:dyDescent="0.25">
      <c r="A467" s="63">
        <v>455</v>
      </c>
      <c r="B467" s="6" t="s">
        <v>809</v>
      </c>
      <c r="C467" s="64" t="s">
        <v>808</v>
      </c>
      <c r="D467" s="64"/>
      <c r="E467" s="107">
        <v>1</v>
      </c>
      <c r="F467" s="107">
        <v>1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>
        <v>1</v>
      </c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>
        <v>1</v>
      </c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>
        <v>1</v>
      </c>
      <c r="AS467" s="107"/>
      <c r="AT467" s="107"/>
      <c r="AU467" s="105"/>
      <c r="AV467" s="105"/>
      <c r="AW467" s="105"/>
      <c r="AX467" s="105"/>
      <c r="AY467" s="105">
        <v>1</v>
      </c>
      <c r="AZ467" s="105">
        <v>1</v>
      </c>
      <c r="BA467" s="105"/>
      <c r="BB467" s="105"/>
      <c r="BC467" s="105"/>
      <c r="BD467" s="105"/>
      <c r="BE467" s="105"/>
      <c r="BF467" s="105"/>
      <c r="BG467" s="105"/>
      <c r="BH467" s="105"/>
      <c r="BI467" s="105">
        <v>1</v>
      </c>
      <c r="BJ467" s="105"/>
      <c r="BK467" s="105"/>
      <c r="BL467" s="105"/>
      <c r="BM467" s="105"/>
      <c r="BN467" s="105"/>
      <c r="BO467" s="105">
        <v>1</v>
      </c>
      <c r="BP467" s="105"/>
      <c r="BQ467" s="105"/>
      <c r="BR467" s="105"/>
      <c r="BS467" s="105"/>
    </row>
    <row r="468" spans="1:71" s="104" customFormat="1" ht="39" hidden="1" customHeight="1" x14ac:dyDescent="0.25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5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5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65" hidden="1" customHeight="1" x14ac:dyDescent="0.25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" hidden="1" customHeight="1" x14ac:dyDescent="0.25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" hidden="1" customHeight="1" x14ac:dyDescent="0.25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" hidden="1" customHeight="1" x14ac:dyDescent="0.25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5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65" hidden="1" customHeight="1" x14ac:dyDescent="0.25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65" hidden="1" customHeight="1" x14ac:dyDescent="0.25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65" hidden="1" customHeight="1" x14ac:dyDescent="0.25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65" hidden="1" customHeight="1" x14ac:dyDescent="0.25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" hidden="1" customHeight="1" x14ac:dyDescent="0.25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" hidden="1" customHeight="1" x14ac:dyDescent="0.25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5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5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5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5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65" hidden="1" customHeight="1" x14ac:dyDescent="0.25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65" hidden="1" customHeight="1" x14ac:dyDescent="0.25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65" hidden="1" customHeight="1" x14ac:dyDescent="0.25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65" hidden="1" customHeight="1" x14ac:dyDescent="0.25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65" hidden="1" customHeight="1" x14ac:dyDescent="0.25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65" hidden="1" customHeight="1" x14ac:dyDescent="0.25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65" hidden="1" customHeight="1" x14ac:dyDescent="0.25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65" hidden="1" customHeight="1" x14ac:dyDescent="0.25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65" hidden="1" customHeight="1" x14ac:dyDescent="0.25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65" customHeight="1" x14ac:dyDescent="0.25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" hidden="1" customHeight="1" x14ac:dyDescent="0.25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" hidden="1" customHeight="1" x14ac:dyDescent="0.25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65" hidden="1" customHeight="1" x14ac:dyDescent="0.25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65" hidden="1" customHeight="1" x14ac:dyDescent="0.25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65" hidden="1" customHeight="1" x14ac:dyDescent="0.25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65" hidden="1" customHeight="1" x14ac:dyDescent="0.25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" hidden="1" customHeight="1" x14ac:dyDescent="0.25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" hidden="1" customHeight="1" x14ac:dyDescent="0.25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" hidden="1" customHeight="1" x14ac:dyDescent="0.25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" hidden="1" customHeight="1" x14ac:dyDescent="0.25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65" customHeight="1" x14ac:dyDescent="0.25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2</v>
      </c>
      <c r="F506" s="105">
        <f t="shared" si="30"/>
        <v>2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0</v>
      </c>
      <c r="Q506" s="105">
        <f t="shared" si="30"/>
        <v>1</v>
      </c>
      <c r="R506" s="105">
        <f t="shared" si="30"/>
        <v>0</v>
      </c>
      <c r="S506" s="105">
        <f t="shared" si="30"/>
        <v>0</v>
      </c>
      <c r="T506" s="105">
        <f t="shared" si="30"/>
        <v>1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1</v>
      </c>
      <c r="AJ506" s="105">
        <f t="shared" si="30"/>
        <v>0</v>
      </c>
      <c r="AK506" s="105">
        <f t="shared" ref="AK506:BP506" si="31">SUM(AK507:AK547)</f>
        <v>1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1</v>
      </c>
      <c r="AP506" s="105">
        <f t="shared" si="31"/>
        <v>0</v>
      </c>
      <c r="AQ506" s="105">
        <f t="shared" si="31"/>
        <v>0</v>
      </c>
      <c r="AR506" s="105">
        <f t="shared" si="31"/>
        <v>1</v>
      </c>
      <c r="AS506" s="105">
        <f t="shared" si="31"/>
        <v>0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65" hidden="1" customHeight="1" x14ac:dyDescent="0.25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65" hidden="1" customHeight="1" x14ac:dyDescent="0.25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65" hidden="1" customHeight="1" x14ac:dyDescent="0.25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5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65" hidden="1" customHeight="1" x14ac:dyDescent="0.25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65" hidden="1" customHeight="1" x14ac:dyDescent="0.25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65" hidden="1" customHeight="1" x14ac:dyDescent="0.25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65" hidden="1" customHeight="1" x14ac:dyDescent="0.25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65" hidden="1" customHeight="1" x14ac:dyDescent="0.25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65" hidden="1" customHeight="1" x14ac:dyDescent="0.25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65" hidden="1" customHeight="1" x14ac:dyDescent="0.25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65" hidden="1" customHeight="1" x14ac:dyDescent="0.25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65" hidden="1" customHeight="1" x14ac:dyDescent="0.25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65" hidden="1" customHeight="1" x14ac:dyDescent="0.25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65" hidden="1" customHeight="1" x14ac:dyDescent="0.25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65" hidden="1" customHeight="1" x14ac:dyDescent="0.25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" hidden="1" customHeight="1" x14ac:dyDescent="0.25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" hidden="1" customHeight="1" x14ac:dyDescent="0.25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" hidden="1" customHeight="1" x14ac:dyDescent="0.25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65" hidden="1" customHeight="1" x14ac:dyDescent="0.25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65" hidden="1" customHeight="1" x14ac:dyDescent="0.25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65" hidden="1" customHeight="1" x14ac:dyDescent="0.25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" hidden="1" customHeight="1" x14ac:dyDescent="0.25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" hidden="1" customHeight="1" x14ac:dyDescent="0.25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65" hidden="1" customHeight="1" x14ac:dyDescent="0.25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65" hidden="1" customHeight="1" x14ac:dyDescent="0.25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" hidden="1" customHeight="1" x14ac:dyDescent="0.25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" hidden="1" customHeight="1" x14ac:dyDescent="0.25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" hidden="1" customHeight="1" x14ac:dyDescent="0.25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" customHeight="1" x14ac:dyDescent="0.25">
      <c r="A536" s="63">
        <v>524</v>
      </c>
      <c r="B536" s="6" t="s">
        <v>903</v>
      </c>
      <c r="C536" s="64" t="s">
        <v>902</v>
      </c>
      <c r="D536" s="64"/>
      <c r="E536" s="107">
        <v>2</v>
      </c>
      <c r="F536" s="107">
        <v>2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>
        <v>1</v>
      </c>
      <c r="R536" s="107"/>
      <c r="S536" s="107"/>
      <c r="T536" s="107">
        <v>1</v>
      </c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>
        <v>1</v>
      </c>
      <c r="AJ536" s="107"/>
      <c r="AK536" s="107">
        <v>1</v>
      </c>
      <c r="AL536" s="107"/>
      <c r="AM536" s="107"/>
      <c r="AN536" s="107"/>
      <c r="AO536" s="107">
        <v>1</v>
      </c>
      <c r="AP536" s="107"/>
      <c r="AQ536" s="107"/>
      <c r="AR536" s="107">
        <v>1</v>
      </c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" hidden="1" customHeight="1" x14ac:dyDescent="0.25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" hidden="1" customHeight="1" x14ac:dyDescent="0.25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65" hidden="1" customHeight="1" x14ac:dyDescent="0.25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" hidden="1" customHeight="1" x14ac:dyDescent="0.25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" hidden="1" customHeight="1" x14ac:dyDescent="0.25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" hidden="1" customHeight="1" x14ac:dyDescent="0.25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65" hidden="1" customHeight="1" x14ac:dyDescent="0.25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" hidden="1" customHeight="1" x14ac:dyDescent="0.25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65" hidden="1" customHeight="1" x14ac:dyDescent="0.25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65" hidden="1" customHeight="1" x14ac:dyDescent="0.25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65" hidden="1" customHeight="1" x14ac:dyDescent="0.25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65" customHeight="1" x14ac:dyDescent="0.25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1</v>
      </c>
      <c r="F548" s="105">
        <f t="shared" si="33"/>
        <v>0</v>
      </c>
      <c r="G548" s="105">
        <f t="shared" si="33"/>
        <v>1</v>
      </c>
      <c r="H548" s="105">
        <f t="shared" si="33"/>
        <v>1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0</v>
      </c>
      <c r="S548" s="105">
        <f t="shared" si="33"/>
        <v>1</v>
      </c>
      <c r="T548" s="105">
        <f t="shared" si="33"/>
        <v>0</v>
      </c>
      <c r="U548" s="105">
        <f t="shared" si="33"/>
        <v>1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1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1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" hidden="1" customHeight="1" x14ac:dyDescent="0.25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" hidden="1" customHeight="1" x14ac:dyDescent="0.25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" hidden="1" customHeight="1" x14ac:dyDescent="0.25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65" hidden="1" customHeight="1" x14ac:dyDescent="0.25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" hidden="1" customHeight="1" x14ac:dyDescent="0.25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" hidden="1" customHeight="1" x14ac:dyDescent="0.25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" hidden="1" customHeight="1" x14ac:dyDescent="0.25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" hidden="1" customHeight="1" x14ac:dyDescent="0.25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" hidden="1" customHeight="1" x14ac:dyDescent="0.25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" hidden="1" customHeight="1" x14ac:dyDescent="0.25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" hidden="1" customHeight="1" x14ac:dyDescent="0.25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5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" hidden="1" customHeight="1" x14ac:dyDescent="0.25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" hidden="1" customHeight="1" x14ac:dyDescent="0.25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" hidden="1" customHeight="1" x14ac:dyDescent="0.25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" hidden="1" customHeight="1" x14ac:dyDescent="0.25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" hidden="1" customHeight="1" x14ac:dyDescent="0.25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" hidden="1" customHeight="1" x14ac:dyDescent="0.25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" hidden="1" customHeight="1" x14ac:dyDescent="0.25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" hidden="1" customHeight="1" x14ac:dyDescent="0.25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" hidden="1" customHeight="1" x14ac:dyDescent="0.25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" hidden="1" customHeight="1" x14ac:dyDescent="0.25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" hidden="1" customHeight="1" x14ac:dyDescent="0.25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" hidden="1" customHeight="1" x14ac:dyDescent="0.25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65" hidden="1" customHeight="1" x14ac:dyDescent="0.25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65" hidden="1" customHeight="1" x14ac:dyDescent="0.25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65" hidden="1" customHeight="1" x14ac:dyDescent="0.25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65" hidden="1" customHeight="1" x14ac:dyDescent="0.25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65" customHeight="1" x14ac:dyDescent="0.25">
      <c r="A577" s="63">
        <v>565</v>
      </c>
      <c r="B577" s="6" t="s">
        <v>954</v>
      </c>
      <c r="C577" s="64" t="s">
        <v>953</v>
      </c>
      <c r="D577" s="64"/>
      <c r="E577" s="107">
        <v>1</v>
      </c>
      <c r="F577" s="107"/>
      <c r="G577" s="107">
        <v>1</v>
      </c>
      <c r="H577" s="107">
        <v>1</v>
      </c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>
        <v>1</v>
      </c>
      <c r="T577" s="107"/>
      <c r="U577" s="107">
        <v>1</v>
      </c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>
        <v>1</v>
      </c>
      <c r="AT577" s="107"/>
      <c r="AU577" s="105"/>
      <c r="AV577" s="105"/>
      <c r="AW577" s="105"/>
      <c r="AX577" s="105">
        <v>1</v>
      </c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65" hidden="1" customHeight="1" x14ac:dyDescent="0.25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65" hidden="1" customHeight="1" x14ac:dyDescent="0.25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65" hidden="1" customHeight="1" x14ac:dyDescent="0.25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65" hidden="1" customHeight="1" x14ac:dyDescent="0.25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65" hidden="1" customHeight="1" x14ac:dyDescent="0.25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65" hidden="1" customHeight="1" x14ac:dyDescent="0.25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65" hidden="1" customHeight="1" x14ac:dyDescent="0.25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65" hidden="1" customHeight="1" x14ac:dyDescent="0.25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65" hidden="1" customHeight="1" x14ac:dyDescent="0.25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65" hidden="1" customHeight="1" x14ac:dyDescent="0.25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65" hidden="1" customHeight="1" x14ac:dyDescent="0.25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" hidden="1" customHeight="1" x14ac:dyDescent="0.25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" hidden="1" customHeight="1" x14ac:dyDescent="0.25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" hidden="1" customHeight="1" x14ac:dyDescent="0.25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" customHeight="1" x14ac:dyDescent="0.25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9</v>
      </c>
      <c r="F592" s="105">
        <f t="shared" si="36"/>
        <v>9</v>
      </c>
      <c r="G592" s="105">
        <f t="shared" si="36"/>
        <v>0</v>
      </c>
      <c r="H592" s="105">
        <f t="shared" si="36"/>
        <v>7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1</v>
      </c>
      <c r="Q592" s="105">
        <f t="shared" si="36"/>
        <v>0</v>
      </c>
      <c r="R592" s="105">
        <f t="shared" si="36"/>
        <v>1</v>
      </c>
      <c r="S592" s="105">
        <f t="shared" si="36"/>
        <v>4</v>
      </c>
      <c r="T592" s="105">
        <f t="shared" si="36"/>
        <v>3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6</v>
      </c>
      <c r="AJ592" s="105">
        <f t="shared" si="36"/>
        <v>0</v>
      </c>
      <c r="AK592" s="105">
        <f t="shared" ref="AK592:BS592" si="37">SUM(AK594:AK656)</f>
        <v>3</v>
      </c>
      <c r="AL592" s="105">
        <f t="shared" si="37"/>
        <v>1</v>
      </c>
      <c r="AM592" s="105">
        <f t="shared" si="37"/>
        <v>0</v>
      </c>
      <c r="AN592" s="105">
        <f t="shared" si="37"/>
        <v>0</v>
      </c>
      <c r="AO592" s="105">
        <f t="shared" si="37"/>
        <v>1</v>
      </c>
      <c r="AP592" s="105">
        <f t="shared" si="37"/>
        <v>0</v>
      </c>
      <c r="AQ592" s="105">
        <f t="shared" si="37"/>
        <v>1</v>
      </c>
      <c r="AR592" s="105">
        <f t="shared" si="37"/>
        <v>7</v>
      </c>
      <c r="AS592" s="105">
        <f t="shared" si="37"/>
        <v>0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1</v>
      </c>
      <c r="AZ592" s="105">
        <f t="shared" si="37"/>
        <v>1</v>
      </c>
      <c r="BA592" s="105">
        <f t="shared" si="37"/>
        <v>0</v>
      </c>
      <c r="BB592" s="105">
        <f t="shared" si="37"/>
        <v>0</v>
      </c>
      <c r="BC592" s="105">
        <f t="shared" si="37"/>
        <v>0</v>
      </c>
      <c r="BD592" s="105">
        <f t="shared" si="37"/>
        <v>0</v>
      </c>
      <c r="BE592" s="105">
        <f t="shared" si="37"/>
        <v>1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0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1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" customHeight="1" x14ac:dyDescent="0.25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9</v>
      </c>
      <c r="F593" s="105">
        <f t="shared" si="38"/>
        <v>9</v>
      </c>
      <c r="G593" s="105">
        <f t="shared" si="38"/>
        <v>0</v>
      </c>
      <c r="H593" s="105">
        <f t="shared" si="38"/>
        <v>7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1</v>
      </c>
      <c r="Q593" s="105">
        <f t="shared" si="38"/>
        <v>0</v>
      </c>
      <c r="R593" s="105">
        <f t="shared" si="38"/>
        <v>1</v>
      </c>
      <c r="S593" s="105">
        <f t="shared" si="38"/>
        <v>4</v>
      </c>
      <c r="T593" s="105">
        <f t="shared" si="38"/>
        <v>3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6</v>
      </c>
      <c r="AJ593" s="105">
        <f t="shared" si="38"/>
        <v>0</v>
      </c>
      <c r="AK593" s="105">
        <f t="shared" ref="AK593:BP593" si="39">SUM(AK594:AK633)</f>
        <v>3</v>
      </c>
      <c r="AL593" s="105">
        <f t="shared" si="39"/>
        <v>1</v>
      </c>
      <c r="AM593" s="105">
        <f t="shared" si="39"/>
        <v>0</v>
      </c>
      <c r="AN593" s="105">
        <f t="shared" si="39"/>
        <v>0</v>
      </c>
      <c r="AO593" s="105">
        <f t="shared" si="39"/>
        <v>1</v>
      </c>
      <c r="AP593" s="105">
        <f t="shared" si="39"/>
        <v>0</v>
      </c>
      <c r="AQ593" s="105">
        <f t="shared" si="39"/>
        <v>1</v>
      </c>
      <c r="AR593" s="105">
        <f t="shared" si="39"/>
        <v>7</v>
      </c>
      <c r="AS593" s="105">
        <f t="shared" si="39"/>
        <v>0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1</v>
      </c>
      <c r="AZ593" s="105">
        <f t="shared" si="39"/>
        <v>1</v>
      </c>
      <c r="BA593" s="105">
        <f t="shared" si="39"/>
        <v>0</v>
      </c>
      <c r="BB593" s="105">
        <f t="shared" si="39"/>
        <v>0</v>
      </c>
      <c r="BC593" s="105">
        <f t="shared" si="39"/>
        <v>0</v>
      </c>
      <c r="BD593" s="105">
        <f t="shared" si="39"/>
        <v>0</v>
      </c>
      <c r="BE593" s="105">
        <f t="shared" si="39"/>
        <v>1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0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1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 x14ac:dyDescent="0.25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5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5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" hidden="1" customHeight="1" x14ac:dyDescent="0.25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" hidden="1" customHeight="1" x14ac:dyDescent="0.25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5" hidden="1" customHeight="1" x14ac:dyDescent="0.25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5" customHeight="1" x14ac:dyDescent="0.25">
      <c r="A600" s="63">
        <v>588</v>
      </c>
      <c r="B600" s="6" t="s">
        <v>984</v>
      </c>
      <c r="C600" s="64" t="s">
        <v>983</v>
      </c>
      <c r="D600" s="64"/>
      <c r="E600" s="107">
        <v>1</v>
      </c>
      <c r="F600" s="107">
        <v>1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>
        <v>1</v>
      </c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>
        <v>1</v>
      </c>
      <c r="AL600" s="107">
        <v>1</v>
      </c>
      <c r="AM600" s="107"/>
      <c r="AN600" s="107"/>
      <c r="AO600" s="107"/>
      <c r="AP600" s="107"/>
      <c r="AQ600" s="107"/>
      <c r="AR600" s="107">
        <v>1</v>
      </c>
      <c r="AS600" s="107"/>
      <c r="AT600" s="107"/>
      <c r="AU600" s="105"/>
      <c r="AV600" s="105"/>
      <c r="AW600" s="105"/>
      <c r="AX600" s="105"/>
      <c r="AY600" s="105">
        <v>1</v>
      </c>
      <c r="AZ600" s="105">
        <v>1</v>
      </c>
      <c r="BA600" s="105"/>
      <c r="BB600" s="105"/>
      <c r="BC600" s="105"/>
      <c r="BD600" s="105"/>
      <c r="BE600" s="105">
        <v>1</v>
      </c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>
        <v>1</v>
      </c>
      <c r="BP600" s="105"/>
      <c r="BQ600" s="105"/>
      <c r="BR600" s="105"/>
      <c r="BS600" s="105"/>
    </row>
    <row r="601" spans="1:71" s="104" customFormat="1" ht="45.45" hidden="1" customHeight="1" x14ac:dyDescent="0.25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5" hidden="1" customHeight="1" x14ac:dyDescent="0.25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5" hidden="1" customHeight="1" x14ac:dyDescent="0.25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5" hidden="1" customHeight="1" x14ac:dyDescent="0.25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5" customHeight="1" x14ac:dyDescent="0.25">
      <c r="A605" s="63">
        <v>593</v>
      </c>
      <c r="B605" s="6" t="s">
        <v>990</v>
      </c>
      <c r="C605" s="64" t="s">
        <v>991</v>
      </c>
      <c r="D605" s="64"/>
      <c r="E605" s="107">
        <v>1</v>
      </c>
      <c r="F605" s="107">
        <v>1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>
        <v>1</v>
      </c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1</v>
      </c>
      <c r="AL605" s="107"/>
      <c r="AM605" s="107"/>
      <c r="AN605" s="107"/>
      <c r="AO605" s="107">
        <v>1</v>
      </c>
      <c r="AP605" s="107"/>
      <c r="AQ605" s="107"/>
      <c r="AR605" s="107"/>
      <c r="AS605" s="107"/>
      <c r="AT605" s="107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5" hidden="1" customHeight="1" x14ac:dyDescent="0.25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5" customHeight="1" x14ac:dyDescent="0.25">
      <c r="A607" s="63">
        <v>595</v>
      </c>
      <c r="B607" s="6" t="s">
        <v>993</v>
      </c>
      <c r="C607" s="64" t="s">
        <v>991</v>
      </c>
      <c r="D607" s="64"/>
      <c r="E607" s="107">
        <v>1</v>
      </c>
      <c r="F607" s="107">
        <v>1</v>
      </c>
      <c r="G607" s="107"/>
      <c r="H607" s="107">
        <v>1</v>
      </c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>
        <v>1</v>
      </c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1</v>
      </c>
      <c r="AL607" s="107"/>
      <c r="AM607" s="107"/>
      <c r="AN607" s="107"/>
      <c r="AO607" s="107"/>
      <c r="AP607" s="107"/>
      <c r="AQ607" s="107"/>
      <c r="AR607" s="107">
        <v>1</v>
      </c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65" hidden="1" customHeight="1" x14ac:dyDescent="0.25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65" customHeight="1" x14ac:dyDescent="0.25">
      <c r="A609" s="63">
        <v>597</v>
      </c>
      <c r="B609" s="6" t="s">
        <v>996</v>
      </c>
      <c r="C609" s="64" t="s">
        <v>995</v>
      </c>
      <c r="D609" s="64"/>
      <c r="E609" s="107">
        <v>6</v>
      </c>
      <c r="F609" s="107">
        <v>6</v>
      </c>
      <c r="G609" s="107"/>
      <c r="H609" s="107">
        <v>6</v>
      </c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>
        <v>3</v>
      </c>
      <c r="T609" s="107">
        <v>3</v>
      </c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>
        <v>6</v>
      </c>
      <c r="AJ609" s="107"/>
      <c r="AK609" s="107"/>
      <c r="AL609" s="107"/>
      <c r="AM609" s="107"/>
      <c r="AN609" s="107"/>
      <c r="AO609" s="107"/>
      <c r="AP609" s="107"/>
      <c r="AQ609" s="107">
        <v>1</v>
      </c>
      <c r="AR609" s="107">
        <v>5</v>
      </c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65" hidden="1" customHeight="1" x14ac:dyDescent="0.25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65" hidden="1" customHeight="1" x14ac:dyDescent="0.25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65" hidden="1" customHeight="1" x14ac:dyDescent="0.25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" hidden="1" customHeight="1" x14ac:dyDescent="0.25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" hidden="1" customHeight="1" x14ac:dyDescent="0.25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" hidden="1" customHeight="1" x14ac:dyDescent="0.25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2" hidden="1" customHeight="1" x14ac:dyDescent="0.25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2" hidden="1" customHeight="1" x14ac:dyDescent="0.25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2" hidden="1" customHeight="1" x14ac:dyDescent="0.25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65" hidden="1" customHeight="1" x14ac:dyDescent="0.25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65" hidden="1" customHeight="1" x14ac:dyDescent="0.25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65" hidden="1" customHeight="1" x14ac:dyDescent="0.25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65" hidden="1" customHeight="1" x14ac:dyDescent="0.25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65" hidden="1" customHeight="1" x14ac:dyDescent="0.25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" hidden="1" customHeight="1" x14ac:dyDescent="0.25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" hidden="1" customHeight="1" x14ac:dyDescent="0.25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65" hidden="1" customHeight="1" x14ac:dyDescent="0.25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65" hidden="1" customHeight="1" x14ac:dyDescent="0.25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65" hidden="1" customHeight="1" x14ac:dyDescent="0.25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65" hidden="1" customHeight="1" x14ac:dyDescent="0.25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65" hidden="1" customHeight="1" x14ac:dyDescent="0.25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65" hidden="1" customHeight="1" x14ac:dyDescent="0.25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" hidden="1" customHeight="1" x14ac:dyDescent="0.25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" hidden="1" customHeight="1" x14ac:dyDescent="0.25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" hidden="1" customHeight="1" x14ac:dyDescent="0.25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" hidden="1" customHeight="1" x14ac:dyDescent="0.25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" hidden="1" customHeight="1" x14ac:dyDescent="0.25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" hidden="1" customHeight="1" x14ac:dyDescent="0.25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" hidden="1" customHeight="1" x14ac:dyDescent="0.25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" hidden="1" customHeight="1" x14ac:dyDescent="0.25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" hidden="1" customHeight="1" x14ac:dyDescent="0.25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" hidden="1" customHeight="1" x14ac:dyDescent="0.25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" hidden="1" customHeight="1" x14ac:dyDescent="0.25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" hidden="1" customHeight="1" x14ac:dyDescent="0.25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65" hidden="1" customHeight="1" x14ac:dyDescent="0.25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" hidden="1" customHeight="1" x14ac:dyDescent="0.25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" hidden="1" customHeight="1" x14ac:dyDescent="0.25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" hidden="1" customHeight="1" x14ac:dyDescent="0.25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" hidden="1" customHeight="1" x14ac:dyDescent="0.25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65" hidden="1" customHeight="1" x14ac:dyDescent="0.25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5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" hidden="1" customHeight="1" x14ac:dyDescent="0.25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" hidden="1" customHeight="1" x14ac:dyDescent="0.25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65" hidden="1" customHeight="1" x14ac:dyDescent="0.25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65" hidden="1" customHeight="1" x14ac:dyDescent="0.25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" hidden="1" customHeight="1" x14ac:dyDescent="0.25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" hidden="1" customHeight="1" x14ac:dyDescent="0.25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" customHeight="1" x14ac:dyDescent="0.25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" hidden="1" customHeight="1" x14ac:dyDescent="0.25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" hidden="1" customHeight="1" x14ac:dyDescent="0.25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" hidden="1" customHeight="1" x14ac:dyDescent="0.25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" hidden="1" customHeight="1" x14ac:dyDescent="0.25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5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5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65" hidden="1" customHeight="1" x14ac:dyDescent="0.25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65" hidden="1" customHeight="1" x14ac:dyDescent="0.25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65" hidden="1" customHeight="1" x14ac:dyDescent="0.25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65" hidden="1" customHeight="1" x14ac:dyDescent="0.25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65" hidden="1" customHeight="1" x14ac:dyDescent="0.25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65" hidden="1" customHeight="1" x14ac:dyDescent="0.25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65" hidden="1" customHeight="1" x14ac:dyDescent="0.25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65" hidden="1" customHeight="1" x14ac:dyDescent="0.25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65" hidden="1" customHeight="1" x14ac:dyDescent="0.25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" hidden="1" customHeight="1" x14ac:dyDescent="0.25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" hidden="1" customHeight="1" x14ac:dyDescent="0.25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" hidden="1" customHeight="1" x14ac:dyDescent="0.25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5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" hidden="1" customHeight="1" x14ac:dyDescent="0.25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" hidden="1" customHeight="1" x14ac:dyDescent="0.25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65" hidden="1" customHeight="1" x14ac:dyDescent="0.25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65" hidden="1" customHeight="1" x14ac:dyDescent="0.25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" customHeight="1" x14ac:dyDescent="0.25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" hidden="1" customHeight="1" x14ac:dyDescent="0.25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" hidden="1" customHeight="1" x14ac:dyDescent="0.25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65" hidden="1" customHeight="1" x14ac:dyDescent="0.25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65" hidden="1" customHeight="1" x14ac:dyDescent="0.25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65" hidden="1" customHeight="1" x14ac:dyDescent="0.25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5" hidden="1" customHeight="1" x14ac:dyDescent="0.25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5" hidden="1" customHeight="1" x14ac:dyDescent="0.25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5" hidden="1" customHeight="1" x14ac:dyDescent="0.25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65" hidden="1" customHeight="1" x14ac:dyDescent="0.25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65" hidden="1" customHeight="1" x14ac:dyDescent="0.25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" hidden="1" customHeight="1" x14ac:dyDescent="0.25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" hidden="1" customHeight="1" x14ac:dyDescent="0.25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65" hidden="1" customHeight="1" x14ac:dyDescent="0.25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65" hidden="1" customHeight="1" x14ac:dyDescent="0.25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65" hidden="1" customHeight="1" x14ac:dyDescent="0.25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65" hidden="1" customHeight="1" x14ac:dyDescent="0.25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65" hidden="1" customHeight="1" x14ac:dyDescent="0.25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65" hidden="1" customHeight="1" x14ac:dyDescent="0.25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65" hidden="1" customHeight="1" x14ac:dyDescent="0.25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65" hidden="1" customHeight="1" x14ac:dyDescent="0.25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65" hidden="1" customHeight="1" x14ac:dyDescent="0.25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65" hidden="1" customHeight="1" x14ac:dyDescent="0.25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65" hidden="1" customHeight="1" x14ac:dyDescent="0.25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65" hidden="1" customHeight="1" x14ac:dyDescent="0.25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65" hidden="1" customHeight="1" x14ac:dyDescent="0.25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65" hidden="1" customHeight="1" x14ac:dyDescent="0.25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65" hidden="1" customHeight="1" x14ac:dyDescent="0.25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5" hidden="1" customHeight="1" x14ac:dyDescent="0.25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5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65" hidden="1" customHeight="1" x14ac:dyDescent="0.25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5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65" hidden="1" customHeight="1" x14ac:dyDescent="0.25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65" hidden="1" customHeight="1" x14ac:dyDescent="0.25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65" hidden="1" customHeight="1" x14ac:dyDescent="0.25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65" hidden="1" customHeight="1" x14ac:dyDescent="0.25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65" hidden="1" customHeight="1" x14ac:dyDescent="0.25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65" hidden="1" customHeight="1" x14ac:dyDescent="0.25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65" hidden="1" customHeight="1" x14ac:dyDescent="0.25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" hidden="1" customHeight="1" x14ac:dyDescent="0.25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" hidden="1" customHeight="1" x14ac:dyDescent="0.25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65" hidden="1" customHeight="1" x14ac:dyDescent="0.25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65" hidden="1" customHeight="1" x14ac:dyDescent="0.25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65" hidden="1" customHeight="1" x14ac:dyDescent="0.25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65" hidden="1" customHeight="1" x14ac:dyDescent="0.25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65" hidden="1" customHeight="1" x14ac:dyDescent="0.25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65" hidden="1" customHeight="1" x14ac:dyDescent="0.25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65" hidden="1" customHeight="1" x14ac:dyDescent="0.25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65" hidden="1" customHeight="1" x14ac:dyDescent="0.25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65" hidden="1" customHeight="1" x14ac:dyDescent="0.25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65" hidden="1" customHeight="1" x14ac:dyDescent="0.25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" hidden="1" customHeight="1" x14ac:dyDescent="0.25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5" hidden="1" customHeight="1" x14ac:dyDescent="0.25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5" hidden="1" customHeight="1" x14ac:dyDescent="0.25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5" hidden="1" customHeight="1" x14ac:dyDescent="0.25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" hidden="1" customHeight="1" x14ac:dyDescent="0.25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" hidden="1" customHeight="1" x14ac:dyDescent="0.25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" hidden="1" customHeight="1" x14ac:dyDescent="0.25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" hidden="1" customHeight="1" x14ac:dyDescent="0.25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65" hidden="1" customHeight="1" x14ac:dyDescent="0.25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65" hidden="1" customHeight="1" x14ac:dyDescent="0.25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65" hidden="1" customHeight="1" x14ac:dyDescent="0.25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" hidden="1" customHeight="1" x14ac:dyDescent="0.25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" hidden="1" customHeight="1" x14ac:dyDescent="0.25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" hidden="1" customHeight="1" x14ac:dyDescent="0.25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" hidden="1" customHeight="1" x14ac:dyDescent="0.25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" customHeight="1" x14ac:dyDescent="0.25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5" hidden="1" customHeight="1" x14ac:dyDescent="0.25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5" hidden="1" customHeight="1" x14ac:dyDescent="0.25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" hidden="1" customHeight="1" x14ac:dyDescent="0.25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" hidden="1" customHeight="1" x14ac:dyDescent="0.25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2" hidden="1" customHeight="1" x14ac:dyDescent="0.25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2" hidden="1" customHeight="1" x14ac:dyDescent="0.25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2" hidden="1" customHeight="1" x14ac:dyDescent="0.25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2" hidden="1" customHeight="1" x14ac:dyDescent="0.25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2" hidden="1" customHeight="1" x14ac:dyDescent="0.25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5" hidden="1" customHeight="1" x14ac:dyDescent="0.25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5" hidden="1" customHeight="1" x14ac:dyDescent="0.25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5" hidden="1" customHeight="1" x14ac:dyDescent="0.25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65" customHeight="1" x14ac:dyDescent="0.25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0</v>
      </c>
      <c r="F760" s="105">
        <f t="shared" si="50"/>
        <v>0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" hidden="1" customHeight="1" x14ac:dyDescent="0.25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" hidden="1" customHeight="1" x14ac:dyDescent="0.25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" hidden="1" customHeight="1" x14ac:dyDescent="0.25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5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5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5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5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" hidden="1" customHeight="1" x14ac:dyDescent="0.25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" hidden="1" customHeight="1" x14ac:dyDescent="0.25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5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5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5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5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5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5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" hidden="1" customHeight="1" x14ac:dyDescent="0.25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" hidden="1" customHeight="1" x14ac:dyDescent="0.25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" hidden="1" customHeight="1" x14ac:dyDescent="0.25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" hidden="1" customHeight="1" x14ac:dyDescent="0.25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" hidden="1" customHeight="1" x14ac:dyDescent="0.25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5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5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5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5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5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5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5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5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5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5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5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5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5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5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5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5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5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5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5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5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5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" hidden="1" customHeight="1" x14ac:dyDescent="0.25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" hidden="1" customHeight="1" x14ac:dyDescent="0.25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" hidden="1" customHeight="1" x14ac:dyDescent="0.25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" hidden="1" customHeight="1" x14ac:dyDescent="0.25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" hidden="1" customHeight="1" x14ac:dyDescent="0.25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5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5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5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5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5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5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5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5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5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" hidden="1" customHeight="1" x14ac:dyDescent="0.25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" hidden="1" customHeight="1" x14ac:dyDescent="0.25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5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1</v>
      </c>
      <c r="F818" s="145">
        <f t="shared" si="53"/>
        <v>1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1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1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1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0</v>
      </c>
      <c r="AZ818" s="145">
        <f t="shared" si="54"/>
        <v>0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5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" hidden="1" customHeight="1" x14ac:dyDescent="0.25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" hidden="1" customHeight="1" x14ac:dyDescent="0.25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65" hidden="1" customHeight="1" x14ac:dyDescent="0.25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65" hidden="1" customHeight="1" x14ac:dyDescent="0.25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" hidden="1" customHeight="1" x14ac:dyDescent="0.25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" hidden="1" customHeight="1" x14ac:dyDescent="0.25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" hidden="1" customHeight="1" x14ac:dyDescent="0.25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" hidden="1" customHeight="1" x14ac:dyDescent="0.25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" hidden="1" customHeight="1" x14ac:dyDescent="0.25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" hidden="1" customHeight="1" x14ac:dyDescent="0.25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" hidden="1" customHeight="1" x14ac:dyDescent="0.25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" hidden="1" customHeight="1" x14ac:dyDescent="0.25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65" hidden="1" customHeight="1" x14ac:dyDescent="0.25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65" hidden="1" customHeight="1" x14ac:dyDescent="0.25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65" hidden="1" customHeight="1" x14ac:dyDescent="0.25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65" hidden="1" customHeight="1" x14ac:dyDescent="0.25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65" hidden="1" customHeight="1" x14ac:dyDescent="0.25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65" hidden="1" customHeight="1" x14ac:dyDescent="0.25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65" hidden="1" customHeight="1" x14ac:dyDescent="0.25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" hidden="1" customHeight="1" x14ac:dyDescent="0.25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65" hidden="1" customHeight="1" x14ac:dyDescent="0.25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65" hidden="1" customHeight="1" x14ac:dyDescent="0.25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65" hidden="1" customHeight="1" x14ac:dyDescent="0.25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65" hidden="1" customHeight="1" x14ac:dyDescent="0.25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" hidden="1" customHeight="1" x14ac:dyDescent="0.25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" hidden="1" customHeight="1" x14ac:dyDescent="0.25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" hidden="1" customHeight="1" x14ac:dyDescent="0.25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" hidden="1" customHeight="1" x14ac:dyDescent="0.25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65" hidden="1" customHeight="1" x14ac:dyDescent="0.25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65" hidden="1" customHeight="1" x14ac:dyDescent="0.25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" hidden="1" customHeight="1" x14ac:dyDescent="0.25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" hidden="1" customHeight="1" x14ac:dyDescent="0.25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" hidden="1" customHeight="1" x14ac:dyDescent="0.25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" hidden="1" customHeight="1" x14ac:dyDescent="0.25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65" hidden="1" customHeight="1" x14ac:dyDescent="0.25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65" hidden="1" customHeight="1" x14ac:dyDescent="0.25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65" hidden="1" customHeight="1" x14ac:dyDescent="0.25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65" hidden="1" customHeight="1" x14ac:dyDescent="0.25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65" hidden="1" customHeight="1" x14ac:dyDescent="0.25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65" hidden="1" customHeight="1" x14ac:dyDescent="0.25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65" hidden="1" customHeight="1" x14ac:dyDescent="0.25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65" customHeight="1" x14ac:dyDescent="0.25">
      <c r="A861" s="63">
        <v>849</v>
      </c>
      <c r="B861" s="6" t="s">
        <v>2423</v>
      </c>
      <c r="C861" s="64" t="s">
        <v>2422</v>
      </c>
      <c r="D861" s="64"/>
      <c r="E861" s="107">
        <v>1</v>
      </c>
      <c r="F861" s="107">
        <v>1</v>
      </c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>
        <v>1</v>
      </c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>
        <v>1</v>
      </c>
      <c r="AL861" s="107"/>
      <c r="AM861" s="107"/>
      <c r="AN861" s="107"/>
      <c r="AO861" s="107"/>
      <c r="AP861" s="107"/>
      <c r="AQ861" s="107"/>
      <c r="AR861" s="107">
        <v>1</v>
      </c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65" hidden="1" customHeight="1" x14ac:dyDescent="0.25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65" hidden="1" customHeight="1" x14ac:dyDescent="0.25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65" hidden="1" customHeight="1" x14ac:dyDescent="0.25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65" hidden="1" customHeight="1" x14ac:dyDescent="0.25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65" hidden="1" customHeight="1" x14ac:dyDescent="0.25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" hidden="1" customHeight="1" x14ac:dyDescent="0.25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" hidden="1" customHeight="1" x14ac:dyDescent="0.25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" hidden="1" customHeight="1" x14ac:dyDescent="0.25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" hidden="1" customHeight="1" x14ac:dyDescent="0.25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" hidden="1" customHeight="1" x14ac:dyDescent="0.25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" hidden="1" customHeight="1" x14ac:dyDescent="0.25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65" hidden="1" customHeight="1" x14ac:dyDescent="0.25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65" hidden="1" customHeight="1" x14ac:dyDescent="0.25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65" hidden="1" customHeight="1" x14ac:dyDescent="0.25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65" hidden="1" customHeight="1" x14ac:dyDescent="0.25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65" hidden="1" customHeight="1" x14ac:dyDescent="0.25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65" hidden="1" customHeight="1" x14ac:dyDescent="0.25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65" hidden="1" customHeight="1" x14ac:dyDescent="0.25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65" hidden="1" customHeight="1" x14ac:dyDescent="0.25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" hidden="1" customHeight="1" x14ac:dyDescent="0.25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" hidden="1" customHeight="1" x14ac:dyDescent="0.25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" hidden="1" customHeight="1" x14ac:dyDescent="0.25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" customHeight="1" x14ac:dyDescent="0.25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" hidden="1" customHeight="1" x14ac:dyDescent="0.25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" hidden="1" customHeight="1" x14ac:dyDescent="0.25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" hidden="1" customHeight="1" x14ac:dyDescent="0.25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" hidden="1" customHeight="1" x14ac:dyDescent="0.25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" hidden="1" customHeight="1" x14ac:dyDescent="0.25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" hidden="1" customHeight="1" x14ac:dyDescent="0.25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" hidden="1" customHeight="1" x14ac:dyDescent="0.25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65" hidden="1" customHeight="1" x14ac:dyDescent="0.25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65" hidden="1" customHeight="1" x14ac:dyDescent="0.25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65" hidden="1" customHeight="1" x14ac:dyDescent="0.25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65" hidden="1" customHeight="1" x14ac:dyDescent="0.25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65" hidden="1" customHeight="1" x14ac:dyDescent="0.25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" hidden="1" customHeight="1" x14ac:dyDescent="0.25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" hidden="1" customHeight="1" x14ac:dyDescent="0.25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" hidden="1" customHeight="1" x14ac:dyDescent="0.25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" hidden="1" customHeight="1" x14ac:dyDescent="0.25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" hidden="1" customHeight="1" x14ac:dyDescent="0.25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" hidden="1" customHeight="1" x14ac:dyDescent="0.25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" hidden="1" customHeight="1" x14ac:dyDescent="0.25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65" hidden="1" customHeight="1" x14ac:dyDescent="0.25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65" hidden="1" customHeight="1" x14ac:dyDescent="0.25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65" hidden="1" customHeight="1" x14ac:dyDescent="0.25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65" hidden="1" customHeight="1" x14ac:dyDescent="0.25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65" hidden="1" customHeight="1" x14ac:dyDescent="0.25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" hidden="1" customHeight="1" x14ac:dyDescent="0.25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" hidden="1" customHeight="1" x14ac:dyDescent="0.25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" hidden="1" customHeight="1" x14ac:dyDescent="0.25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" hidden="1" customHeight="1" x14ac:dyDescent="0.25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65" hidden="1" customHeight="1" x14ac:dyDescent="0.25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65" hidden="1" customHeight="1" x14ac:dyDescent="0.25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65" hidden="1" customHeight="1" x14ac:dyDescent="0.25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65" hidden="1" customHeight="1" x14ac:dyDescent="0.25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2" hidden="1" customHeight="1" x14ac:dyDescent="0.25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2" hidden="1" customHeight="1" x14ac:dyDescent="0.25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2" hidden="1" customHeight="1" x14ac:dyDescent="0.25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2" hidden="1" customHeight="1" x14ac:dyDescent="0.25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65" hidden="1" customHeight="1" x14ac:dyDescent="0.25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65" hidden="1" customHeight="1" x14ac:dyDescent="0.25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65" hidden="1" customHeight="1" x14ac:dyDescent="0.25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65" hidden="1" customHeight="1" x14ac:dyDescent="0.25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65" hidden="1" customHeight="1" x14ac:dyDescent="0.25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65" hidden="1" customHeight="1" x14ac:dyDescent="0.25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" hidden="1" customHeight="1" x14ac:dyDescent="0.25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" hidden="1" customHeight="1" x14ac:dyDescent="0.25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" hidden="1" customHeight="1" x14ac:dyDescent="0.25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" hidden="1" customHeight="1" x14ac:dyDescent="0.25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" hidden="1" customHeight="1" x14ac:dyDescent="0.25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" hidden="1" customHeight="1" x14ac:dyDescent="0.25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" hidden="1" customHeight="1" x14ac:dyDescent="0.25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" hidden="1" customHeight="1" x14ac:dyDescent="0.25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" hidden="1" customHeight="1" x14ac:dyDescent="0.25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" hidden="1" customHeight="1" x14ac:dyDescent="0.25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65" hidden="1" customHeight="1" x14ac:dyDescent="0.25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65" hidden="1" customHeight="1" x14ac:dyDescent="0.25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65" hidden="1" customHeight="1" x14ac:dyDescent="0.25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" hidden="1" customHeight="1" x14ac:dyDescent="0.25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65" hidden="1" customHeight="1" x14ac:dyDescent="0.25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65" hidden="1" customHeight="1" x14ac:dyDescent="0.25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65" hidden="1" customHeight="1" x14ac:dyDescent="0.25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65" hidden="1" customHeight="1" x14ac:dyDescent="0.25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65" hidden="1" customHeight="1" x14ac:dyDescent="0.25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65" hidden="1" customHeight="1" x14ac:dyDescent="0.25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" hidden="1" customHeight="1" x14ac:dyDescent="0.25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" hidden="1" customHeight="1" x14ac:dyDescent="0.25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" hidden="1" customHeight="1" x14ac:dyDescent="0.25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" hidden="1" customHeight="1" x14ac:dyDescent="0.25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" hidden="1" customHeight="1" x14ac:dyDescent="0.25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" hidden="1" customHeight="1" x14ac:dyDescent="0.25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65" hidden="1" customHeight="1" x14ac:dyDescent="0.25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65" hidden="1" customHeight="1" x14ac:dyDescent="0.25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65" hidden="1" customHeight="1" x14ac:dyDescent="0.25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65" hidden="1" customHeight="1" x14ac:dyDescent="0.25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65" hidden="1" customHeight="1" x14ac:dyDescent="0.25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65" hidden="1" customHeight="1" x14ac:dyDescent="0.25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65" hidden="1" customHeight="1" x14ac:dyDescent="0.25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" hidden="1" customHeight="1" x14ac:dyDescent="0.25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" hidden="1" customHeight="1" x14ac:dyDescent="0.25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" hidden="1" customHeight="1" x14ac:dyDescent="0.25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" hidden="1" customHeight="1" x14ac:dyDescent="0.25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" hidden="1" customHeight="1" x14ac:dyDescent="0.25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" hidden="1" customHeight="1" x14ac:dyDescent="0.25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" hidden="1" customHeight="1" x14ac:dyDescent="0.25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" hidden="1" customHeight="1" x14ac:dyDescent="0.25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5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5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5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5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5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" hidden="1" customHeight="1" x14ac:dyDescent="0.25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" hidden="1" customHeight="1" x14ac:dyDescent="0.25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" hidden="1" customHeight="1" x14ac:dyDescent="0.25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" hidden="1" customHeight="1" x14ac:dyDescent="0.25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65" hidden="1" customHeight="1" x14ac:dyDescent="0.25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" hidden="1" customHeight="1" x14ac:dyDescent="0.25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65" hidden="1" customHeight="1" x14ac:dyDescent="0.25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65" hidden="1" customHeight="1" x14ac:dyDescent="0.25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65" hidden="1" customHeight="1" x14ac:dyDescent="0.25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" hidden="1" customHeight="1" x14ac:dyDescent="0.25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" hidden="1" customHeight="1" x14ac:dyDescent="0.25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" hidden="1" customHeight="1" x14ac:dyDescent="0.25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" hidden="1" customHeight="1" x14ac:dyDescent="0.25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65" hidden="1" customHeight="1" x14ac:dyDescent="0.25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65" hidden="1" customHeight="1" x14ac:dyDescent="0.25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65" hidden="1" customHeight="1" x14ac:dyDescent="0.25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65" customHeight="1" x14ac:dyDescent="0.25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" hidden="1" customHeight="1" x14ac:dyDescent="0.25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5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5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5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65" hidden="1" customHeight="1" x14ac:dyDescent="0.25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65" hidden="1" customHeight="1" x14ac:dyDescent="0.25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" hidden="1" customHeight="1" x14ac:dyDescent="0.25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" hidden="1" customHeight="1" x14ac:dyDescent="0.25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" hidden="1" customHeight="1" x14ac:dyDescent="0.25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" hidden="1" customHeight="1" x14ac:dyDescent="0.25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65" hidden="1" customHeight="1" x14ac:dyDescent="0.25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" hidden="1" customHeight="1" x14ac:dyDescent="0.25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" hidden="1" customHeight="1" x14ac:dyDescent="0.25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" hidden="1" customHeight="1" x14ac:dyDescent="0.25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" hidden="1" customHeight="1" x14ac:dyDescent="0.25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65" hidden="1" customHeight="1" x14ac:dyDescent="0.25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65" hidden="1" customHeight="1" x14ac:dyDescent="0.25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65" hidden="1" customHeight="1" x14ac:dyDescent="0.25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" hidden="1" customHeight="1" x14ac:dyDescent="0.25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" hidden="1" customHeight="1" x14ac:dyDescent="0.25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" hidden="1" customHeight="1" x14ac:dyDescent="0.25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" hidden="1" customHeight="1" x14ac:dyDescent="0.25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" hidden="1" customHeight="1" x14ac:dyDescent="0.25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" hidden="1" customHeight="1" x14ac:dyDescent="0.25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" customHeight="1" x14ac:dyDescent="0.25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" hidden="1" customHeight="1" x14ac:dyDescent="0.25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" hidden="1" customHeight="1" x14ac:dyDescent="0.25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" hidden="1" customHeight="1" x14ac:dyDescent="0.25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" hidden="1" customHeight="1" x14ac:dyDescent="0.25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" hidden="1" customHeight="1" x14ac:dyDescent="0.25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" hidden="1" customHeight="1" x14ac:dyDescent="0.25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" hidden="1" customHeight="1" x14ac:dyDescent="0.25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" hidden="1" customHeight="1" x14ac:dyDescent="0.25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" hidden="1" customHeight="1" x14ac:dyDescent="0.25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" hidden="1" customHeight="1" x14ac:dyDescent="0.25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" hidden="1" customHeight="1" x14ac:dyDescent="0.25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" hidden="1" customHeight="1" x14ac:dyDescent="0.25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" hidden="1" customHeight="1" x14ac:dyDescent="0.25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" hidden="1" customHeight="1" x14ac:dyDescent="0.25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" hidden="1" customHeight="1" x14ac:dyDescent="0.25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" hidden="1" customHeight="1" x14ac:dyDescent="0.25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" hidden="1" customHeight="1" x14ac:dyDescent="0.25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" hidden="1" customHeight="1" x14ac:dyDescent="0.25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" hidden="1" customHeight="1" x14ac:dyDescent="0.25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" hidden="1" customHeight="1" x14ac:dyDescent="0.25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" hidden="1" customHeight="1" x14ac:dyDescent="0.25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" hidden="1" customHeight="1" x14ac:dyDescent="0.25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65" hidden="1" customHeight="1" x14ac:dyDescent="0.25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65" hidden="1" customHeight="1" x14ac:dyDescent="0.25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" hidden="1" customHeight="1" x14ac:dyDescent="0.25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65" hidden="1" customHeight="1" x14ac:dyDescent="0.25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65" hidden="1" customHeight="1" x14ac:dyDescent="0.25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" hidden="1" customHeight="1" x14ac:dyDescent="0.25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" hidden="1" customHeight="1" x14ac:dyDescent="0.25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65" hidden="1" customHeight="1" x14ac:dyDescent="0.25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65" hidden="1" customHeight="1" x14ac:dyDescent="0.25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65" hidden="1" customHeight="1" x14ac:dyDescent="0.25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" hidden="1" customHeight="1" x14ac:dyDescent="0.25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" hidden="1" customHeight="1" x14ac:dyDescent="0.25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" hidden="1" customHeight="1" x14ac:dyDescent="0.25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" hidden="1" customHeight="1" x14ac:dyDescent="0.25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" hidden="1" customHeight="1" x14ac:dyDescent="0.25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" hidden="1" customHeight="1" x14ac:dyDescent="0.25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65" hidden="1" customHeight="1" x14ac:dyDescent="0.25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65" hidden="1" customHeight="1" x14ac:dyDescent="0.25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65" hidden="1" customHeight="1" x14ac:dyDescent="0.25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" hidden="1" customHeight="1" x14ac:dyDescent="0.25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65" hidden="1" customHeight="1" x14ac:dyDescent="0.25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65" hidden="1" customHeight="1" x14ac:dyDescent="0.25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65" hidden="1" customHeight="1" x14ac:dyDescent="0.25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65" hidden="1" customHeight="1" x14ac:dyDescent="0.25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65" hidden="1" customHeight="1" x14ac:dyDescent="0.25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65" hidden="1" customHeight="1" x14ac:dyDescent="0.25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65" hidden="1" customHeight="1" x14ac:dyDescent="0.25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65" hidden="1" customHeight="1" x14ac:dyDescent="0.25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65" hidden="1" customHeight="1" x14ac:dyDescent="0.25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65" hidden="1" customHeight="1" x14ac:dyDescent="0.25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" hidden="1" customHeight="1" x14ac:dyDescent="0.25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65" hidden="1" customHeight="1" x14ac:dyDescent="0.25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65" hidden="1" customHeight="1" x14ac:dyDescent="0.25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" hidden="1" customHeight="1" x14ac:dyDescent="0.25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" hidden="1" customHeight="1" x14ac:dyDescent="0.25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65" hidden="1" customHeight="1" x14ac:dyDescent="0.25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65" hidden="1" customHeight="1" x14ac:dyDescent="0.25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65" hidden="1" customHeight="1" x14ac:dyDescent="0.25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65" hidden="1" customHeight="1" x14ac:dyDescent="0.25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65" hidden="1" customHeight="1" x14ac:dyDescent="0.25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65" hidden="1" customHeight="1" x14ac:dyDescent="0.25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65" hidden="1" customHeight="1" x14ac:dyDescent="0.25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65" hidden="1" customHeight="1" x14ac:dyDescent="0.25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65" hidden="1" customHeight="1" x14ac:dyDescent="0.25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65" hidden="1" customHeight="1" x14ac:dyDescent="0.25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65" hidden="1" customHeight="1" x14ac:dyDescent="0.25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" hidden="1" customHeight="1" x14ac:dyDescent="0.25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" hidden="1" customHeight="1" x14ac:dyDescent="0.25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" hidden="1" customHeight="1" x14ac:dyDescent="0.25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" hidden="1" customHeight="1" x14ac:dyDescent="0.25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65" hidden="1" customHeight="1" x14ac:dyDescent="0.25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65" hidden="1" customHeight="1" x14ac:dyDescent="0.25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65" hidden="1" customHeight="1" x14ac:dyDescent="0.25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" hidden="1" customHeight="1" x14ac:dyDescent="0.25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" hidden="1" customHeight="1" x14ac:dyDescent="0.25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" hidden="1" customHeight="1" x14ac:dyDescent="0.25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65" hidden="1" customHeight="1" x14ac:dyDescent="0.25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65" hidden="1" customHeight="1" x14ac:dyDescent="0.25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65" hidden="1" customHeight="1" x14ac:dyDescent="0.25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65" hidden="1" customHeight="1" x14ac:dyDescent="0.25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65" hidden="1" customHeight="1" x14ac:dyDescent="0.25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65" hidden="1" customHeight="1" x14ac:dyDescent="0.25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65" hidden="1" customHeight="1" x14ac:dyDescent="0.25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" hidden="1" customHeight="1" x14ac:dyDescent="0.25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" hidden="1" customHeight="1" x14ac:dyDescent="0.25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65" hidden="1" customHeight="1" x14ac:dyDescent="0.25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65" hidden="1" customHeight="1" x14ac:dyDescent="0.25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" hidden="1" customHeight="1" x14ac:dyDescent="0.25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" hidden="1" customHeight="1" x14ac:dyDescent="0.25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" hidden="1" customHeight="1" x14ac:dyDescent="0.25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" hidden="1" customHeight="1" x14ac:dyDescent="0.25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" hidden="1" customHeight="1" x14ac:dyDescent="0.25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" hidden="1" customHeight="1" x14ac:dyDescent="0.25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" hidden="1" customHeight="1" x14ac:dyDescent="0.25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" hidden="1" customHeight="1" x14ac:dyDescent="0.25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" hidden="1" customHeight="1" x14ac:dyDescent="0.25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65" hidden="1" customHeight="1" x14ac:dyDescent="0.25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65" hidden="1" customHeight="1" x14ac:dyDescent="0.25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65" hidden="1" customHeight="1" x14ac:dyDescent="0.25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" hidden="1" customHeight="1" x14ac:dyDescent="0.25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" hidden="1" customHeight="1" x14ac:dyDescent="0.25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" hidden="1" customHeight="1" x14ac:dyDescent="0.25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" hidden="1" customHeight="1" x14ac:dyDescent="0.25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" hidden="1" customHeight="1" x14ac:dyDescent="0.25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" hidden="1" customHeight="1" x14ac:dyDescent="0.25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" hidden="1" customHeight="1" x14ac:dyDescent="0.25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" hidden="1" customHeight="1" x14ac:dyDescent="0.25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" hidden="1" customHeight="1" x14ac:dyDescent="0.25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" hidden="1" customHeight="1" x14ac:dyDescent="0.25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" hidden="1" customHeight="1" x14ac:dyDescent="0.25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" hidden="1" customHeight="1" x14ac:dyDescent="0.25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5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" hidden="1" customHeight="1" x14ac:dyDescent="0.25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" hidden="1" customHeight="1" x14ac:dyDescent="0.25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" hidden="1" customHeight="1" x14ac:dyDescent="0.25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" hidden="1" customHeight="1" x14ac:dyDescent="0.25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" hidden="1" customHeight="1" x14ac:dyDescent="0.25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" hidden="1" customHeight="1" x14ac:dyDescent="0.25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65" hidden="1" customHeight="1" x14ac:dyDescent="0.25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65" hidden="1" customHeight="1" x14ac:dyDescent="0.25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65" hidden="1" customHeight="1" x14ac:dyDescent="0.25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" hidden="1" customHeight="1" x14ac:dyDescent="0.25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65" hidden="1" customHeight="1" x14ac:dyDescent="0.25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" hidden="1" customHeight="1" x14ac:dyDescent="0.25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" hidden="1" customHeight="1" x14ac:dyDescent="0.25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" hidden="1" customHeight="1" x14ac:dyDescent="0.25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65" hidden="1" customHeight="1" x14ac:dyDescent="0.25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" hidden="1" customHeight="1" x14ac:dyDescent="0.25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" hidden="1" customHeight="1" x14ac:dyDescent="0.25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" hidden="1" customHeight="1" x14ac:dyDescent="0.25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" hidden="1" customHeight="1" x14ac:dyDescent="0.25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65" hidden="1" customHeight="1" x14ac:dyDescent="0.25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65" hidden="1" customHeight="1" x14ac:dyDescent="0.25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65" hidden="1" customHeight="1" x14ac:dyDescent="0.25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65" hidden="1" customHeight="1" x14ac:dyDescent="0.25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" hidden="1" customHeight="1" x14ac:dyDescent="0.25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" hidden="1" customHeight="1" x14ac:dyDescent="0.25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" hidden="1" customHeight="1" x14ac:dyDescent="0.25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" hidden="1" customHeight="1" x14ac:dyDescent="0.25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" hidden="1" customHeight="1" x14ac:dyDescent="0.25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" hidden="1" customHeight="1" x14ac:dyDescent="0.25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" hidden="1" customHeight="1" x14ac:dyDescent="0.25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" hidden="1" customHeight="1" x14ac:dyDescent="0.25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" hidden="1" customHeight="1" x14ac:dyDescent="0.25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" hidden="1" customHeight="1" x14ac:dyDescent="0.25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" hidden="1" customHeight="1" x14ac:dyDescent="0.25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" hidden="1" customHeight="1" x14ac:dyDescent="0.25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" hidden="1" customHeight="1" x14ac:dyDescent="0.25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" hidden="1" customHeight="1" x14ac:dyDescent="0.25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" hidden="1" customHeight="1" x14ac:dyDescent="0.25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" hidden="1" customHeight="1" x14ac:dyDescent="0.25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" hidden="1" customHeight="1" x14ac:dyDescent="0.25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" hidden="1" customHeight="1" x14ac:dyDescent="0.25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65" hidden="1" customHeight="1" x14ac:dyDescent="0.25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65" hidden="1" customHeight="1" x14ac:dyDescent="0.25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5" hidden="1" customHeight="1" x14ac:dyDescent="0.25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5" hidden="1" customHeight="1" x14ac:dyDescent="0.25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5" hidden="1" customHeight="1" x14ac:dyDescent="0.25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" hidden="1" customHeight="1" x14ac:dyDescent="0.25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" hidden="1" customHeight="1" x14ac:dyDescent="0.25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" hidden="1" customHeight="1" x14ac:dyDescent="0.25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" hidden="1" customHeight="1" x14ac:dyDescent="0.25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" hidden="1" customHeight="1" x14ac:dyDescent="0.25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" hidden="1" customHeight="1" x14ac:dyDescent="0.25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" hidden="1" customHeight="1" x14ac:dyDescent="0.25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" hidden="1" customHeight="1" x14ac:dyDescent="0.25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" hidden="1" customHeight="1" x14ac:dyDescent="0.25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" hidden="1" customHeight="1" x14ac:dyDescent="0.25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" hidden="1" customHeight="1" x14ac:dyDescent="0.25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" hidden="1" customHeight="1" x14ac:dyDescent="0.25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" hidden="1" customHeight="1" x14ac:dyDescent="0.25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" hidden="1" customHeight="1" x14ac:dyDescent="0.25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" hidden="1" customHeight="1" x14ac:dyDescent="0.25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" hidden="1" customHeight="1" x14ac:dyDescent="0.25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" hidden="1" customHeight="1" x14ac:dyDescent="0.25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" hidden="1" customHeight="1" x14ac:dyDescent="0.25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" hidden="1" customHeight="1" x14ac:dyDescent="0.25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" hidden="1" customHeight="1" x14ac:dyDescent="0.25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" hidden="1" customHeight="1" x14ac:dyDescent="0.25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" hidden="1" customHeight="1" x14ac:dyDescent="0.25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" hidden="1" customHeight="1" x14ac:dyDescent="0.25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" hidden="1" customHeight="1" x14ac:dyDescent="0.25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" hidden="1" customHeight="1" x14ac:dyDescent="0.25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" hidden="1" customHeight="1" x14ac:dyDescent="0.25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" hidden="1" customHeight="1" x14ac:dyDescent="0.25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" hidden="1" customHeight="1" x14ac:dyDescent="0.25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" hidden="1" customHeight="1" x14ac:dyDescent="0.25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" hidden="1" customHeight="1" x14ac:dyDescent="0.25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" hidden="1" customHeight="1" x14ac:dyDescent="0.25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" hidden="1" customHeight="1" x14ac:dyDescent="0.25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" hidden="1" customHeight="1" x14ac:dyDescent="0.25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" hidden="1" customHeight="1" x14ac:dyDescent="0.25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" hidden="1" customHeight="1" x14ac:dyDescent="0.25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65" hidden="1" customHeight="1" x14ac:dyDescent="0.25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65" hidden="1" customHeight="1" x14ac:dyDescent="0.25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" hidden="1" customHeight="1" x14ac:dyDescent="0.25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" hidden="1" customHeight="1" x14ac:dyDescent="0.25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65" hidden="1" customHeight="1" x14ac:dyDescent="0.25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65" hidden="1" customHeight="1" x14ac:dyDescent="0.25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65" hidden="1" customHeight="1" x14ac:dyDescent="0.25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65" hidden="1" customHeight="1" x14ac:dyDescent="0.25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65" hidden="1" customHeight="1" x14ac:dyDescent="0.25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65" hidden="1" customHeight="1" x14ac:dyDescent="0.25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65" hidden="1" customHeight="1" x14ac:dyDescent="0.25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65" hidden="1" customHeight="1" x14ac:dyDescent="0.25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65" hidden="1" customHeight="1" x14ac:dyDescent="0.25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65" hidden="1" customHeight="1" x14ac:dyDescent="0.25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" hidden="1" customHeight="1" x14ac:dyDescent="0.25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" hidden="1" customHeight="1" x14ac:dyDescent="0.25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" hidden="1" customHeight="1" x14ac:dyDescent="0.25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" hidden="1" customHeight="1" x14ac:dyDescent="0.25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" hidden="1" customHeight="1" x14ac:dyDescent="0.25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" hidden="1" customHeight="1" x14ac:dyDescent="0.25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65" hidden="1" customHeight="1" x14ac:dyDescent="0.25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65" hidden="1" customHeight="1" x14ac:dyDescent="0.25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65" hidden="1" customHeight="1" x14ac:dyDescent="0.25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65" hidden="1" customHeight="1" x14ac:dyDescent="0.25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" hidden="1" customHeight="1" x14ac:dyDescent="0.25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" hidden="1" customHeight="1" x14ac:dyDescent="0.25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" hidden="1" customHeight="1" x14ac:dyDescent="0.25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" hidden="1" customHeight="1" x14ac:dyDescent="0.25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5" hidden="1" customHeight="1" x14ac:dyDescent="0.25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5" hidden="1" customHeight="1" x14ac:dyDescent="0.25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65" hidden="1" customHeight="1" x14ac:dyDescent="0.25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65" hidden="1" customHeight="1" x14ac:dyDescent="0.25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" hidden="1" customHeight="1" x14ac:dyDescent="0.25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" hidden="1" customHeight="1" x14ac:dyDescent="0.25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" hidden="1" customHeight="1" x14ac:dyDescent="0.25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" hidden="1" customHeight="1" x14ac:dyDescent="0.25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" hidden="1" customHeight="1" x14ac:dyDescent="0.25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" hidden="1" customHeight="1" x14ac:dyDescent="0.25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" hidden="1" customHeight="1" x14ac:dyDescent="0.25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" hidden="1" customHeight="1" x14ac:dyDescent="0.25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" hidden="1" customHeight="1" x14ac:dyDescent="0.25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" hidden="1" customHeight="1" x14ac:dyDescent="0.25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" hidden="1" customHeight="1" x14ac:dyDescent="0.25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" hidden="1" customHeight="1" x14ac:dyDescent="0.25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65" hidden="1" customHeight="1" x14ac:dyDescent="0.25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65" hidden="1" customHeight="1" x14ac:dyDescent="0.25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" hidden="1" customHeight="1" x14ac:dyDescent="0.25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" hidden="1" customHeight="1" x14ac:dyDescent="0.25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" hidden="1" customHeight="1" x14ac:dyDescent="0.25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" hidden="1" customHeight="1" x14ac:dyDescent="0.25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" hidden="1" customHeight="1" x14ac:dyDescent="0.25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" hidden="1" customHeight="1" x14ac:dyDescent="0.25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" hidden="1" customHeight="1" x14ac:dyDescent="0.25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" hidden="1" customHeight="1" x14ac:dyDescent="0.25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" hidden="1" customHeight="1" x14ac:dyDescent="0.25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" hidden="1" customHeight="1" x14ac:dyDescent="0.25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" hidden="1" customHeight="1" x14ac:dyDescent="0.25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" hidden="1" customHeight="1" x14ac:dyDescent="0.25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" hidden="1" customHeight="1" x14ac:dyDescent="0.25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" hidden="1" customHeight="1" x14ac:dyDescent="0.25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" hidden="1" customHeight="1" x14ac:dyDescent="0.25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" hidden="1" customHeight="1" x14ac:dyDescent="0.25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" hidden="1" customHeight="1" x14ac:dyDescent="0.25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65" hidden="1" customHeight="1" x14ac:dyDescent="0.25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" hidden="1" customHeight="1" x14ac:dyDescent="0.25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" hidden="1" customHeight="1" x14ac:dyDescent="0.25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" hidden="1" customHeight="1" x14ac:dyDescent="0.25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" hidden="1" customHeight="1" x14ac:dyDescent="0.25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" hidden="1" customHeight="1" x14ac:dyDescent="0.25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" hidden="1" customHeight="1" x14ac:dyDescent="0.25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65" hidden="1" customHeight="1" x14ac:dyDescent="0.25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65" hidden="1" customHeight="1" x14ac:dyDescent="0.25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" hidden="1" customHeight="1" x14ac:dyDescent="0.25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" hidden="1" customHeight="1" x14ac:dyDescent="0.25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65" hidden="1" customHeight="1" x14ac:dyDescent="0.25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65" hidden="1" customHeight="1" x14ac:dyDescent="0.25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65" hidden="1" customHeight="1" x14ac:dyDescent="0.25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" hidden="1" customHeight="1" x14ac:dyDescent="0.25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" hidden="1" customHeight="1" x14ac:dyDescent="0.25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" hidden="1" customHeight="1" x14ac:dyDescent="0.25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" hidden="1" customHeight="1" x14ac:dyDescent="0.25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" hidden="1" customHeight="1" x14ac:dyDescent="0.25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" hidden="1" customHeight="1" x14ac:dyDescent="0.25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" hidden="1" customHeight="1" x14ac:dyDescent="0.25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" hidden="1" customHeight="1" x14ac:dyDescent="0.25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" hidden="1" customHeight="1" x14ac:dyDescent="0.25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" hidden="1" customHeight="1" x14ac:dyDescent="0.25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" hidden="1" customHeight="1" x14ac:dyDescent="0.25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" hidden="1" customHeight="1" x14ac:dyDescent="0.25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" hidden="1" customHeight="1" x14ac:dyDescent="0.25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" hidden="1" customHeight="1" x14ac:dyDescent="0.25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" hidden="1" customHeight="1" x14ac:dyDescent="0.25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" hidden="1" customHeight="1" x14ac:dyDescent="0.25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" hidden="1" customHeight="1" x14ac:dyDescent="0.25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" hidden="1" customHeight="1" x14ac:dyDescent="0.25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" hidden="1" customHeight="1" x14ac:dyDescent="0.25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65" hidden="1" customHeight="1" x14ac:dyDescent="0.25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65" hidden="1" customHeight="1" x14ac:dyDescent="0.25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" hidden="1" customHeight="1" x14ac:dyDescent="0.25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" hidden="1" customHeight="1" x14ac:dyDescent="0.25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65" hidden="1" customHeight="1" x14ac:dyDescent="0.25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65" hidden="1" customHeight="1" x14ac:dyDescent="0.25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" hidden="1" customHeight="1" x14ac:dyDescent="0.25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" hidden="1" customHeight="1" x14ac:dyDescent="0.25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" hidden="1" customHeight="1" x14ac:dyDescent="0.25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" hidden="1" customHeight="1" x14ac:dyDescent="0.25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" hidden="1" customHeight="1" x14ac:dyDescent="0.25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" hidden="1" customHeight="1" x14ac:dyDescent="0.25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" hidden="1" customHeight="1" x14ac:dyDescent="0.25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" hidden="1" customHeight="1" x14ac:dyDescent="0.25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" hidden="1" customHeight="1" x14ac:dyDescent="0.25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65" hidden="1" customHeight="1" x14ac:dyDescent="0.25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" hidden="1" customHeight="1" x14ac:dyDescent="0.25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65" hidden="1" customHeight="1" x14ac:dyDescent="0.25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65" hidden="1" customHeight="1" x14ac:dyDescent="0.25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65" hidden="1" customHeight="1" x14ac:dyDescent="0.25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" hidden="1" customHeight="1" x14ac:dyDescent="0.25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" hidden="1" customHeight="1" x14ac:dyDescent="0.25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" hidden="1" customHeight="1" x14ac:dyDescent="0.25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" hidden="1" customHeight="1" x14ac:dyDescent="0.25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65" hidden="1" customHeight="1" x14ac:dyDescent="0.25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" hidden="1" customHeight="1" x14ac:dyDescent="0.25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65" hidden="1" customHeight="1" x14ac:dyDescent="0.25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65" hidden="1" customHeight="1" x14ac:dyDescent="0.25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5" hidden="1" customHeight="1" x14ac:dyDescent="0.25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" hidden="1" customHeight="1" x14ac:dyDescent="0.25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" hidden="1" customHeight="1" x14ac:dyDescent="0.25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" hidden="1" customHeight="1" x14ac:dyDescent="0.25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" hidden="1" customHeight="1" x14ac:dyDescent="0.25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" hidden="1" customHeight="1" x14ac:dyDescent="0.25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" hidden="1" customHeight="1" x14ac:dyDescent="0.25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" hidden="1" customHeight="1" x14ac:dyDescent="0.25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" hidden="1" customHeight="1" x14ac:dyDescent="0.25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65" hidden="1" customHeight="1" x14ac:dyDescent="0.25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65" hidden="1" customHeight="1" x14ac:dyDescent="0.25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65" hidden="1" customHeight="1" x14ac:dyDescent="0.25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65" hidden="1" customHeight="1" x14ac:dyDescent="0.25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65" hidden="1" customHeight="1" x14ac:dyDescent="0.25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65" hidden="1" customHeight="1" x14ac:dyDescent="0.25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65" hidden="1" customHeight="1" x14ac:dyDescent="0.25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" hidden="1" customHeight="1" x14ac:dyDescent="0.25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" hidden="1" customHeight="1" x14ac:dyDescent="0.25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65" hidden="1" customHeight="1" x14ac:dyDescent="0.25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65" hidden="1" customHeight="1" x14ac:dyDescent="0.25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5" hidden="1" customHeight="1" x14ac:dyDescent="0.25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5" hidden="1" customHeight="1" x14ac:dyDescent="0.25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65" hidden="1" customHeight="1" x14ac:dyDescent="0.25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" hidden="1" customHeight="1" x14ac:dyDescent="0.25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" hidden="1" customHeight="1" x14ac:dyDescent="0.25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65" hidden="1" customHeight="1" x14ac:dyDescent="0.25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65" hidden="1" customHeight="1" x14ac:dyDescent="0.25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65" hidden="1" customHeight="1" x14ac:dyDescent="0.25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65" hidden="1" customHeight="1" x14ac:dyDescent="0.25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" hidden="1" customHeight="1" x14ac:dyDescent="0.25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" hidden="1" customHeight="1" x14ac:dyDescent="0.25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" hidden="1" customHeight="1" x14ac:dyDescent="0.25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" hidden="1" customHeight="1" x14ac:dyDescent="0.25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2" hidden="1" customHeight="1" x14ac:dyDescent="0.25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65" hidden="1" customHeight="1" x14ac:dyDescent="0.25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65" hidden="1" customHeight="1" x14ac:dyDescent="0.25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65" hidden="1" customHeight="1" x14ac:dyDescent="0.25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65" hidden="1" customHeight="1" x14ac:dyDescent="0.25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65" hidden="1" customHeight="1" x14ac:dyDescent="0.25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65" hidden="1" customHeight="1" x14ac:dyDescent="0.25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65" hidden="1" customHeight="1" x14ac:dyDescent="0.25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65" hidden="1" customHeight="1" x14ac:dyDescent="0.25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" hidden="1" customHeight="1" x14ac:dyDescent="0.25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" hidden="1" customHeight="1" x14ac:dyDescent="0.25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65" hidden="1" customHeight="1" x14ac:dyDescent="0.25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65" hidden="1" customHeight="1" x14ac:dyDescent="0.25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65" hidden="1" customHeight="1" x14ac:dyDescent="0.25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65" hidden="1" customHeight="1" x14ac:dyDescent="0.25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65" hidden="1" customHeight="1" x14ac:dyDescent="0.25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" hidden="1" customHeight="1" x14ac:dyDescent="0.25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" hidden="1" customHeight="1" x14ac:dyDescent="0.25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" hidden="1" customHeight="1" x14ac:dyDescent="0.25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" hidden="1" customHeight="1" x14ac:dyDescent="0.25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" hidden="1" customHeight="1" x14ac:dyDescent="0.25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65" hidden="1" customHeight="1" x14ac:dyDescent="0.25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65" hidden="1" customHeight="1" x14ac:dyDescent="0.25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65" hidden="1" customHeight="1" x14ac:dyDescent="0.25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65" hidden="1" customHeight="1" x14ac:dyDescent="0.25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65" hidden="1" customHeight="1" x14ac:dyDescent="0.25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65" hidden="1" customHeight="1" x14ac:dyDescent="0.25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65" hidden="1" customHeight="1" x14ac:dyDescent="0.25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65" hidden="1" customHeight="1" x14ac:dyDescent="0.25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65" hidden="1" customHeight="1" x14ac:dyDescent="0.25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65" hidden="1" customHeight="1" x14ac:dyDescent="0.25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65" hidden="1" customHeight="1" x14ac:dyDescent="0.25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65" hidden="1" customHeight="1" x14ac:dyDescent="0.25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" hidden="1" customHeight="1" x14ac:dyDescent="0.25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" hidden="1" customHeight="1" x14ac:dyDescent="0.25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" hidden="1" customHeight="1" x14ac:dyDescent="0.25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" hidden="1" customHeight="1" x14ac:dyDescent="0.25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65" hidden="1" customHeight="1" x14ac:dyDescent="0.25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65" hidden="1" customHeight="1" x14ac:dyDescent="0.25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" hidden="1" customHeight="1" x14ac:dyDescent="0.25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" hidden="1" customHeight="1" x14ac:dyDescent="0.25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" hidden="1" customHeight="1" x14ac:dyDescent="0.25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" hidden="1" customHeight="1" x14ac:dyDescent="0.25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" hidden="1" customHeight="1" x14ac:dyDescent="0.25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" hidden="1" customHeight="1" x14ac:dyDescent="0.25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65" hidden="1" customHeight="1" x14ac:dyDescent="0.25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65" hidden="1" customHeight="1" x14ac:dyDescent="0.25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" hidden="1" customHeight="1" x14ac:dyDescent="0.25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65" hidden="1" customHeight="1" x14ac:dyDescent="0.25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65" hidden="1" customHeight="1" x14ac:dyDescent="0.25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65" hidden="1" customHeight="1" x14ac:dyDescent="0.25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65" hidden="1" customHeight="1" x14ac:dyDescent="0.25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65" hidden="1" customHeight="1" x14ac:dyDescent="0.25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65" hidden="1" customHeight="1" x14ac:dyDescent="0.25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" hidden="1" customHeight="1" x14ac:dyDescent="0.25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65" hidden="1" customHeight="1" x14ac:dyDescent="0.25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65" hidden="1" customHeight="1" x14ac:dyDescent="0.25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65" hidden="1" customHeight="1" x14ac:dyDescent="0.25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65" hidden="1" customHeight="1" x14ac:dyDescent="0.25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" hidden="1" customHeight="1" x14ac:dyDescent="0.25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" hidden="1" customHeight="1" x14ac:dyDescent="0.25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" hidden="1" customHeight="1" x14ac:dyDescent="0.25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65" hidden="1" customHeight="1" x14ac:dyDescent="0.25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" hidden="1" customHeight="1" x14ac:dyDescent="0.25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" hidden="1" customHeight="1" x14ac:dyDescent="0.25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" hidden="1" customHeight="1" x14ac:dyDescent="0.25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65" hidden="1" customHeight="1" x14ac:dyDescent="0.25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65" hidden="1" customHeight="1" x14ac:dyDescent="0.25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" hidden="1" customHeight="1" x14ac:dyDescent="0.25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" hidden="1" customHeight="1" x14ac:dyDescent="0.25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" hidden="1" customHeight="1" x14ac:dyDescent="0.25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65" hidden="1" customHeight="1" x14ac:dyDescent="0.25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65" hidden="1" customHeight="1" x14ac:dyDescent="0.25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65" hidden="1" customHeight="1" x14ac:dyDescent="0.25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" hidden="1" customHeight="1" x14ac:dyDescent="0.25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" hidden="1" customHeight="1" x14ac:dyDescent="0.25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" hidden="1" customHeight="1" x14ac:dyDescent="0.25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65" hidden="1" customHeight="1" x14ac:dyDescent="0.25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65" hidden="1" customHeight="1" x14ac:dyDescent="0.25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" hidden="1" customHeight="1" x14ac:dyDescent="0.25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" hidden="1" customHeight="1" x14ac:dyDescent="0.25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" hidden="1" customHeight="1" x14ac:dyDescent="0.25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" hidden="1" customHeight="1" x14ac:dyDescent="0.25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65" hidden="1" customHeight="1" x14ac:dyDescent="0.25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65" hidden="1" customHeight="1" x14ac:dyDescent="0.25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65" hidden="1" customHeight="1" x14ac:dyDescent="0.25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65" hidden="1" customHeight="1" x14ac:dyDescent="0.25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65" hidden="1" customHeight="1" x14ac:dyDescent="0.25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65" hidden="1" customHeight="1" x14ac:dyDescent="0.25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65" hidden="1" customHeight="1" x14ac:dyDescent="0.25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65" hidden="1" customHeight="1" x14ac:dyDescent="0.25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" hidden="1" customHeight="1" x14ac:dyDescent="0.25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" hidden="1" customHeight="1" x14ac:dyDescent="0.25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65" hidden="1" customHeight="1" x14ac:dyDescent="0.25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65" hidden="1" customHeight="1" x14ac:dyDescent="0.25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65" hidden="1" customHeight="1" x14ac:dyDescent="0.25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65" hidden="1" customHeight="1" x14ac:dyDescent="0.25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" hidden="1" customHeight="1" x14ac:dyDescent="0.25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" hidden="1" customHeight="1" x14ac:dyDescent="0.25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65" hidden="1" customHeight="1" x14ac:dyDescent="0.25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65" hidden="1" customHeight="1" x14ac:dyDescent="0.25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" hidden="1" customHeight="1" x14ac:dyDescent="0.25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" hidden="1" customHeight="1" x14ac:dyDescent="0.25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" hidden="1" customHeight="1" x14ac:dyDescent="0.25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" hidden="1" customHeight="1" x14ac:dyDescent="0.25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" hidden="1" customHeight="1" x14ac:dyDescent="0.25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" hidden="1" customHeight="1" x14ac:dyDescent="0.25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" hidden="1" customHeight="1" x14ac:dyDescent="0.25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" hidden="1" customHeight="1" x14ac:dyDescent="0.25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65" hidden="1" customHeight="1" x14ac:dyDescent="0.25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65" hidden="1" customHeight="1" x14ac:dyDescent="0.25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" hidden="1" customHeight="1" x14ac:dyDescent="0.25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65" hidden="1" customHeight="1" x14ac:dyDescent="0.25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65" hidden="1" customHeight="1" x14ac:dyDescent="0.25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65" hidden="1" customHeight="1" x14ac:dyDescent="0.25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65" hidden="1" customHeight="1" x14ac:dyDescent="0.25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" hidden="1" customHeight="1" x14ac:dyDescent="0.25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65" hidden="1" customHeight="1" x14ac:dyDescent="0.25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65" hidden="1" customHeight="1" x14ac:dyDescent="0.25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5" hidden="1" customHeight="1" x14ac:dyDescent="0.25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5" hidden="1" customHeight="1" x14ac:dyDescent="0.25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" hidden="1" customHeight="1" x14ac:dyDescent="0.25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" hidden="1" customHeight="1" x14ac:dyDescent="0.25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" hidden="1" customHeight="1" x14ac:dyDescent="0.25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65" hidden="1" customHeight="1" x14ac:dyDescent="0.25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65" hidden="1" customHeight="1" x14ac:dyDescent="0.25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" hidden="1" customHeight="1" x14ac:dyDescent="0.25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" hidden="1" customHeight="1" x14ac:dyDescent="0.25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" hidden="1" customHeight="1" x14ac:dyDescent="0.25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65" hidden="1" customHeight="1" x14ac:dyDescent="0.25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65" hidden="1" customHeight="1" x14ac:dyDescent="0.25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65" hidden="1" customHeight="1" x14ac:dyDescent="0.25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65" hidden="1" customHeight="1" x14ac:dyDescent="0.25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65" hidden="1" customHeight="1" x14ac:dyDescent="0.25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" hidden="1" customHeight="1" x14ac:dyDescent="0.25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" hidden="1" customHeight="1" x14ac:dyDescent="0.25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65" hidden="1" customHeight="1" x14ac:dyDescent="0.25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65" hidden="1" customHeight="1" x14ac:dyDescent="0.25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" hidden="1" customHeight="1" x14ac:dyDescent="0.25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" hidden="1" customHeight="1" x14ac:dyDescent="0.25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" hidden="1" customHeight="1" x14ac:dyDescent="0.25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65" hidden="1" customHeight="1" x14ac:dyDescent="0.25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65" hidden="1" customHeight="1" x14ac:dyDescent="0.25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5" hidden="1" customHeight="1" x14ac:dyDescent="0.25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65" hidden="1" customHeight="1" x14ac:dyDescent="0.25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" hidden="1" customHeight="1" x14ac:dyDescent="0.25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" hidden="1" customHeight="1" x14ac:dyDescent="0.25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5" hidden="1" customHeight="1" x14ac:dyDescent="0.25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5" hidden="1" customHeight="1" x14ac:dyDescent="0.25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65" hidden="1" customHeight="1" x14ac:dyDescent="0.25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65" hidden="1" customHeight="1" x14ac:dyDescent="0.25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65" hidden="1" customHeight="1" x14ac:dyDescent="0.25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65" hidden="1" customHeight="1" x14ac:dyDescent="0.25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65" hidden="1" customHeight="1" x14ac:dyDescent="0.25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" hidden="1" customHeight="1" x14ac:dyDescent="0.25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" hidden="1" customHeight="1" x14ac:dyDescent="0.25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5" hidden="1" customHeight="1" x14ac:dyDescent="0.25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5" hidden="1" customHeight="1" x14ac:dyDescent="0.25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5" hidden="1" customHeight="1" x14ac:dyDescent="0.25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" hidden="1" customHeight="1" x14ac:dyDescent="0.25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" hidden="1" customHeight="1" x14ac:dyDescent="0.25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" hidden="1" customHeight="1" x14ac:dyDescent="0.25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" hidden="1" customHeight="1" x14ac:dyDescent="0.25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65" hidden="1" customHeight="1" x14ac:dyDescent="0.25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65" hidden="1" customHeight="1" x14ac:dyDescent="0.25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65" hidden="1" customHeight="1" x14ac:dyDescent="0.25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" hidden="1" customHeight="1" x14ac:dyDescent="0.25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" hidden="1" customHeight="1" x14ac:dyDescent="0.25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" hidden="1" customHeight="1" x14ac:dyDescent="0.25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" hidden="1" customHeight="1" x14ac:dyDescent="0.25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" hidden="1" customHeight="1" x14ac:dyDescent="0.25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" hidden="1" customHeight="1" x14ac:dyDescent="0.25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65" hidden="1" customHeight="1" x14ac:dyDescent="0.25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65" hidden="1" customHeight="1" x14ac:dyDescent="0.25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65" hidden="1" customHeight="1" x14ac:dyDescent="0.25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" hidden="1" customHeight="1" x14ac:dyDescent="0.25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" hidden="1" customHeight="1" x14ac:dyDescent="0.25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" hidden="1" customHeight="1" x14ac:dyDescent="0.25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" hidden="1" customHeight="1" x14ac:dyDescent="0.25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" hidden="1" customHeight="1" x14ac:dyDescent="0.25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65" hidden="1" customHeight="1" x14ac:dyDescent="0.25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" hidden="1" customHeight="1" x14ac:dyDescent="0.25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" hidden="1" customHeight="1" x14ac:dyDescent="0.25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" hidden="1" customHeight="1" x14ac:dyDescent="0.25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" hidden="1" customHeight="1" x14ac:dyDescent="0.25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" hidden="1" customHeight="1" x14ac:dyDescent="0.25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" hidden="1" customHeight="1" x14ac:dyDescent="0.25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" hidden="1" customHeight="1" x14ac:dyDescent="0.25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" hidden="1" customHeight="1" x14ac:dyDescent="0.25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" hidden="1" customHeight="1" x14ac:dyDescent="0.25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" hidden="1" customHeight="1" x14ac:dyDescent="0.25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" hidden="1" customHeight="1" x14ac:dyDescent="0.25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" hidden="1" customHeight="1" x14ac:dyDescent="0.25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" hidden="1" customHeight="1" x14ac:dyDescent="0.25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" hidden="1" customHeight="1" x14ac:dyDescent="0.25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" hidden="1" customHeight="1" x14ac:dyDescent="0.25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" hidden="1" customHeight="1" x14ac:dyDescent="0.25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65" hidden="1" customHeight="1" x14ac:dyDescent="0.25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65" hidden="1" customHeight="1" x14ac:dyDescent="0.25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" hidden="1" customHeight="1" x14ac:dyDescent="0.25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" hidden="1" customHeight="1" x14ac:dyDescent="0.25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" hidden="1" customHeight="1" x14ac:dyDescent="0.25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" hidden="1" customHeight="1" x14ac:dyDescent="0.25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" hidden="1" customHeight="1" x14ac:dyDescent="0.25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65" hidden="1" customHeight="1" x14ac:dyDescent="0.25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65" hidden="1" customHeight="1" x14ac:dyDescent="0.25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65" hidden="1" customHeight="1" x14ac:dyDescent="0.25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65" hidden="1" customHeight="1" x14ac:dyDescent="0.25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65" hidden="1" customHeight="1" x14ac:dyDescent="0.25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65" hidden="1" customHeight="1" x14ac:dyDescent="0.25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" hidden="1" customHeight="1" x14ac:dyDescent="0.25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" hidden="1" customHeight="1" x14ac:dyDescent="0.25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" hidden="1" customHeight="1" x14ac:dyDescent="0.25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65" hidden="1" customHeight="1" x14ac:dyDescent="0.25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65" hidden="1" customHeight="1" x14ac:dyDescent="0.25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65" hidden="1" customHeight="1" x14ac:dyDescent="0.25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65" hidden="1" customHeight="1" x14ac:dyDescent="0.25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65" hidden="1" customHeight="1" x14ac:dyDescent="0.25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" hidden="1" customHeight="1" x14ac:dyDescent="0.25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" hidden="1" customHeight="1" x14ac:dyDescent="0.25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" hidden="1" customHeight="1" x14ac:dyDescent="0.25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" hidden="1" customHeight="1" x14ac:dyDescent="0.25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" hidden="1" customHeight="1" x14ac:dyDescent="0.25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" hidden="1" customHeight="1" x14ac:dyDescent="0.25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" hidden="1" customHeight="1" x14ac:dyDescent="0.25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" hidden="1" customHeight="1" x14ac:dyDescent="0.25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" hidden="1" customHeight="1" x14ac:dyDescent="0.25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" hidden="1" customHeight="1" x14ac:dyDescent="0.25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" hidden="1" customHeight="1" x14ac:dyDescent="0.25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" hidden="1" customHeight="1" x14ac:dyDescent="0.25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65" hidden="1" customHeight="1" x14ac:dyDescent="0.25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65" hidden="1" customHeight="1" x14ac:dyDescent="0.25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65" hidden="1" customHeight="1" x14ac:dyDescent="0.25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65" hidden="1" customHeight="1" x14ac:dyDescent="0.25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65" hidden="1" customHeight="1" x14ac:dyDescent="0.25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65" hidden="1" customHeight="1" x14ac:dyDescent="0.25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65" hidden="1" customHeight="1" x14ac:dyDescent="0.25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65" hidden="1" customHeight="1" x14ac:dyDescent="0.25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" hidden="1" customHeight="1" x14ac:dyDescent="0.25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" hidden="1" customHeight="1" x14ac:dyDescent="0.25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" hidden="1" customHeight="1" x14ac:dyDescent="0.25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65" hidden="1" customHeight="1" x14ac:dyDescent="0.25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65" hidden="1" customHeight="1" x14ac:dyDescent="0.25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65" hidden="1" customHeight="1" x14ac:dyDescent="0.25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65" hidden="1" customHeight="1" x14ac:dyDescent="0.25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" hidden="1" customHeight="1" x14ac:dyDescent="0.25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" hidden="1" customHeight="1" x14ac:dyDescent="0.25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" hidden="1" customHeight="1" x14ac:dyDescent="0.25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" hidden="1" customHeight="1" x14ac:dyDescent="0.25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" hidden="1" customHeight="1" x14ac:dyDescent="0.25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" hidden="1" customHeight="1" x14ac:dyDescent="0.25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65" hidden="1" customHeight="1" x14ac:dyDescent="0.25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" hidden="1" customHeight="1" x14ac:dyDescent="0.25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65" hidden="1" customHeight="1" x14ac:dyDescent="0.25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65" hidden="1" customHeight="1" x14ac:dyDescent="0.25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65" hidden="1" customHeight="1" x14ac:dyDescent="0.25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" hidden="1" customHeight="1" x14ac:dyDescent="0.25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" hidden="1" customHeight="1" x14ac:dyDescent="0.25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5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5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5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5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59</v>
      </c>
      <c r="F1628" s="136">
        <f t="shared" si="62"/>
        <v>57</v>
      </c>
      <c r="G1628" s="136">
        <f t="shared" si="62"/>
        <v>2</v>
      </c>
      <c r="H1628" s="136">
        <f t="shared" si="62"/>
        <v>17</v>
      </c>
      <c r="I1628" s="136">
        <f t="shared" si="62"/>
        <v>7</v>
      </c>
      <c r="J1628" s="136">
        <f t="shared" si="62"/>
        <v>0</v>
      </c>
      <c r="K1628" s="136">
        <f t="shared" si="62"/>
        <v>0</v>
      </c>
      <c r="L1628" s="136">
        <f t="shared" si="62"/>
        <v>0</v>
      </c>
      <c r="M1628" s="136">
        <f t="shared" si="62"/>
        <v>0</v>
      </c>
      <c r="N1628" s="136">
        <f t="shared" si="62"/>
        <v>0</v>
      </c>
      <c r="O1628" s="136">
        <f t="shared" si="62"/>
        <v>1</v>
      </c>
      <c r="P1628" s="136">
        <f t="shared" si="62"/>
        <v>8</v>
      </c>
      <c r="Q1628" s="136">
        <f t="shared" si="62"/>
        <v>2</v>
      </c>
      <c r="R1628" s="136">
        <f t="shared" si="62"/>
        <v>23</v>
      </c>
      <c r="S1628" s="136">
        <f t="shared" si="62"/>
        <v>19</v>
      </c>
      <c r="T1628" s="136">
        <f t="shared" si="62"/>
        <v>6</v>
      </c>
      <c r="U1628" s="136">
        <f t="shared" si="62"/>
        <v>5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1</v>
      </c>
      <c r="Z1628" s="136">
        <f t="shared" si="62"/>
        <v>0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1</v>
      </c>
      <c r="AE1628" s="136">
        <f t="shared" si="62"/>
        <v>0</v>
      </c>
      <c r="AF1628" s="136">
        <f t="shared" si="62"/>
        <v>0</v>
      </c>
      <c r="AG1628" s="136">
        <f t="shared" si="62"/>
        <v>1</v>
      </c>
      <c r="AH1628" s="136">
        <f t="shared" si="62"/>
        <v>0</v>
      </c>
      <c r="AI1628" s="136">
        <f t="shared" si="62"/>
        <v>10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41</v>
      </c>
      <c r="AL1628" s="136">
        <f t="shared" si="63"/>
        <v>3</v>
      </c>
      <c r="AM1628" s="136">
        <f t="shared" si="63"/>
        <v>0</v>
      </c>
      <c r="AN1628" s="136">
        <f t="shared" si="63"/>
        <v>0</v>
      </c>
      <c r="AO1628" s="136">
        <f t="shared" si="63"/>
        <v>4</v>
      </c>
      <c r="AP1628" s="136">
        <f t="shared" si="63"/>
        <v>0</v>
      </c>
      <c r="AQ1628" s="136">
        <f t="shared" si="63"/>
        <v>17</v>
      </c>
      <c r="AR1628" s="136">
        <f t="shared" si="63"/>
        <v>35</v>
      </c>
      <c r="AS1628" s="136">
        <f t="shared" si="63"/>
        <v>3</v>
      </c>
      <c r="AT1628" s="136">
        <f t="shared" si="63"/>
        <v>0</v>
      </c>
      <c r="AU1628" s="136">
        <f t="shared" si="63"/>
        <v>0</v>
      </c>
      <c r="AV1628" s="136">
        <f t="shared" si="63"/>
        <v>0</v>
      </c>
      <c r="AW1628" s="136">
        <f t="shared" si="63"/>
        <v>2</v>
      </c>
      <c r="AX1628" s="136">
        <f t="shared" si="63"/>
        <v>8</v>
      </c>
      <c r="AY1628" s="136">
        <f t="shared" si="63"/>
        <v>4</v>
      </c>
      <c r="AZ1628" s="136">
        <f t="shared" si="63"/>
        <v>4</v>
      </c>
      <c r="BA1628" s="136">
        <f t="shared" si="63"/>
        <v>0</v>
      </c>
      <c r="BB1628" s="136">
        <f t="shared" si="63"/>
        <v>0</v>
      </c>
      <c r="BC1628" s="136">
        <f t="shared" si="63"/>
        <v>0</v>
      </c>
      <c r="BD1628" s="136">
        <f t="shared" si="63"/>
        <v>0</v>
      </c>
      <c r="BE1628" s="136">
        <f t="shared" si="63"/>
        <v>2</v>
      </c>
      <c r="BF1628" s="136">
        <f t="shared" si="63"/>
        <v>0</v>
      </c>
      <c r="BG1628" s="136">
        <f t="shared" si="63"/>
        <v>0</v>
      </c>
      <c r="BH1628" s="136">
        <f t="shared" si="63"/>
        <v>1</v>
      </c>
      <c r="BI1628" s="136">
        <f t="shared" si="63"/>
        <v>1</v>
      </c>
      <c r="BJ1628" s="136">
        <f t="shared" si="63"/>
        <v>0</v>
      </c>
      <c r="BK1628" s="136">
        <f t="shared" si="63"/>
        <v>0</v>
      </c>
      <c r="BL1628" s="136">
        <f t="shared" si="63"/>
        <v>0</v>
      </c>
      <c r="BM1628" s="136">
        <f t="shared" si="63"/>
        <v>0</v>
      </c>
      <c r="BN1628" s="136">
        <f t="shared" si="63"/>
        <v>0</v>
      </c>
      <c r="BO1628" s="136">
        <f t="shared" si="63"/>
        <v>4</v>
      </c>
      <c r="BP1628" s="136">
        <f t="shared" si="63"/>
        <v>1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0</v>
      </c>
      <c r="BS1628" s="136">
        <f t="shared" si="64"/>
        <v>0</v>
      </c>
    </row>
    <row r="1629" spans="1:71" ht="33.9" customHeight="1" x14ac:dyDescent="0.25">
      <c r="A1629" s="63">
        <v>1617</v>
      </c>
      <c r="B1629" s="222" t="s">
        <v>23</v>
      </c>
      <c r="C1629" s="77" t="s">
        <v>184</v>
      </c>
      <c r="D1629" s="64"/>
      <c r="E1629" s="137">
        <v>24</v>
      </c>
      <c r="F1629" s="107">
        <v>23</v>
      </c>
      <c r="G1629" s="107">
        <v>1</v>
      </c>
      <c r="H1629" s="107">
        <v>4</v>
      </c>
      <c r="I1629" s="107"/>
      <c r="J1629" s="107"/>
      <c r="K1629" s="107"/>
      <c r="L1629" s="107"/>
      <c r="M1629" s="107"/>
      <c r="N1629" s="107"/>
      <c r="O1629" s="107"/>
      <c r="P1629" s="107">
        <v>5</v>
      </c>
      <c r="Q1629" s="107">
        <v>1</v>
      </c>
      <c r="R1629" s="107">
        <v>9</v>
      </c>
      <c r="S1629" s="107">
        <v>9</v>
      </c>
      <c r="T1629" s="107"/>
      <c r="U1629" s="107">
        <v>3</v>
      </c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>
        <v>1</v>
      </c>
      <c r="AJ1629" s="107"/>
      <c r="AK1629" s="107">
        <v>20</v>
      </c>
      <c r="AL1629" s="107"/>
      <c r="AM1629" s="107"/>
      <c r="AN1629" s="107"/>
      <c r="AO1629" s="107">
        <v>2</v>
      </c>
      <c r="AP1629" s="107"/>
      <c r="AQ1629" s="107">
        <v>9</v>
      </c>
      <c r="AR1629" s="107">
        <v>12</v>
      </c>
      <c r="AS1629" s="107">
        <v>1</v>
      </c>
      <c r="AT1629" s="107"/>
      <c r="AU1629" s="105"/>
      <c r="AV1629" s="105"/>
      <c r="AW1629" s="105">
        <v>1</v>
      </c>
      <c r="AX1629" s="105">
        <v>4</v>
      </c>
      <c r="AY1629" s="105"/>
      <c r="AZ1629" s="105"/>
      <c r="BA1629" s="105"/>
      <c r="BB1629" s="105"/>
      <c r="BC1629" s="105"/>
      <c r="BD1629" s="105"/>
      <c r="BE1629" s="105"/>
      <c r="BF1629" s="105"/>
      <c r="BG1629" s="105"/>
      <c r="BH1629" s="105"/>
      <c r="BI1629" s="105"/>
      <c r="BJ1629" s="105"/>
      <c r="BK1629" s="105"/>
      <c r="BL1629" s="105"/>
      <c r="BM1629" s="105"/>
      <c r="BN1629" s="105"/>
      <c r="BO1629" s="105"/>
      <c r="BP1629" s="105"/>
      <c r="BQ1629" s="105"/>
      <c r="BR1629" s="105"/>
      <c r="BS1629" s="105"/>
    </row>
    <row r="1630" spans="1:71" ht="33.9" customHeight="1" x14ac:dyDescent="0.25">
      <c r="A1630" s="63">
        <v>1618</v>
      </c>
      <c r="B1630" s="223"/>
      <c r="C1630" s="77" t="s">
        <v>185</v>
      </c>
      <c r="D1630" s="66" t="s">
        <v>2470</v>
      </c>
      <c r="E1630" s="138">
        <v>13</v>
      </c>
      <c r="F1630" s="107">
        <v>12</v>
      </c>
      <c r="G1630" s="107">
        <v>1</v>
      </c>
      <c r="H1630" s="107">
        <v>4</v>
      </c>
      <c r="I1630" s="107">
        <v>2</v>
      </c>
      <c r="J1630" s="107"/>
      <c r="K1630" s="107"/>
      <c r="L1630" s="107"/>
      <c r="M1630" s="107"/>
      <c r="N1630" s="107"/>
      <c r="O1630" s="107"/>
      <c r="P1630" s="107"/>
      <c r="Q1630" s="107"/>
      <c r="R1630" s="107">
        <v>6</v>
      </c>
      <c r="S1630" s="107">
        <v>6</v>
      </c>
      <c r="T1630" s="107">
        <v>1</v>
      </c>
      <c r="U1630" s="107">
        <v>2</v>
      </c>
      <c r="V1630" s="107"/>
      <c r="W1630" s="107"/>
      <c r="X1630" s="107"/>
      <c r="Y1630" s="107">
        <v>1</v>
      </c>
      <c r="Z1630" s="107"/>
      <c r="AA1630" s="107"/>
      <c r="AB1630" s="107"/>
      <c r="AC1630" s="107"/>
      <c r="AD1630" s="107">
        <v>1</v>
      </c>
      <c r="AE1630" s="107"/>
      <c r="AF1630" s="107"/>
      <c r="AG1630" s="107"/>
      <c r="AH1630" s="107"/>
      <c r="AI1630" s="107">
        <v>1</v>
      </c>
      <c r="AJ1630" s="107"/>
      <c r="AK1630" s="107">
        <v>8</v>
      </c>
      <c r="AL1630" s="107"/>
      <c r="AM1630" s="107"/>
      <c r="AN1630" s="107"/>
      <c r="AO1630" s="107"/>
      <c r="AP1630" s="107"/>
      <c r="AQ1630" s="107">
        <v>4</v>
      </c>
      <c r="AR1630" s="107">
        <v>7</v>
      </c>
      <c r="AS1630" s="107">
        <v>2</v>
      </c>
      <c r="AT1630" s="107"/>
      <c r="AU1630" s="105"/>
      <c r="AV1630" s="105"/>
      <c r="AW1630" s="105"/>
      <c r="AX1630" s="105">
        <v>3</v>
      </c>
      <c r="AY1630" s="105">
        <v>1</v>
      </c>
      <c r="AZ1630" s="105">
        <v>1</v>
      </c>
      <c r="BA1630" s="105"/>
      <c r="BB1630" s="105"/>
      <c r="BC1630" s="105"/>
      <c r="BD1630" s="105"/>
      <c r="BE1630" s="105"/>
      <c r="BF1630" s="105"/>
      <c r="BG1630" s="105"/>
      <c r="BH1630" s="105"/>
      <c r="BI1630" s="105">
        <v>1</v>
      </c>
      <c r="BJ1630" s="105"/>
      <c r="BK1630" s="105"/>
      <c r="BL1630" s="105"/>
      <c r="BM1630" s="105"/>
      <c r="BN1630" s="105"/>
      <c r="BO1630" s="105">
        <v>1</v>
      </c>
      <c r="BP1630" s="105"/>
      <c r="BQ1630" s="105"/>
      <c r="BR1630" s="105"/>
      <c r="BS1630" s="105"/>
    </row>
    <row r="1631" spans="1:71" s="20" customFormat="1" ht="33.9" customHeight="1" x14ac:dyDescent="0.25">
      <c r="A1631" s="63">
        <v>1619</v>
      </c>
      <c r="B1631" s="223"/>
      <c r="C1631" s="77" t="s">
        <v>178</v>
      </c>
      <c r="D1631" s="67" t="s">
        <v>2470</v>
      </c>
      <c r="E1631" s="139">
        <v>22</v>
      </c>
      <c r="F1631" s="107">
        <v>22</v>
      </c>
      <c r="G1631" s="107"/>
      <c r="H1631" s="107">
        <v>9</v>
      </c>
      <c r="I1631" s="107">
        <v>5</v>
      </c>
      <c r="J1631" s="107"/>
      <c r="K1631" s="107"/>
      <c r="L1631" s="107"/>
      <c r="M1631" s="107"/>
      <c r="N1631" s="107"/>
      <c r="O1631" s="107">
        <v>1</v>
      </c>
      <c r="P1631" s="107">
        <v>3</v>
      </c>
      <c r="Q1631" s="107">
        <v>1</v>
      </c>
      <c r="R1631" s="107">
        <v>8</v>
      </c>
      <c r="S1631" s="107">
        <v>4</v>
      </c>
      <c r="T1631" s="107">
        <v>5</v>
      </c>
      <c r="U1631" s="107"/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>
        <v>1</v>
      </c>
      <c r="AH1631" s="107"/>
      <c r="AI1631" s="107">
        <v>8</v>
      </c>
      <c r="AJ1631" s="107"/>
      <c r="AK1631" s="107">
        <v>13</v>
      </c>
      <c r="AL1631" s="107">
        <v>3</v>
      </c>
      <c r="AM1631" s="107"/>
      <c r="AN1631" s="107"/>
      <c r="AO1631" s="107">
        <v>2</v>
      </c>
      <c r="AP1631" s="107"/>
      <c r="AQ1631" s="107">
        <v>4</v>
      </c>
      <c r="AR1631" s="107">
        <v>16</v>
      </c>
      <c r="AS1631" s="107"/>
      <c r="AT1631" s="107"/>
      <c r="AU1631" s="105"/>
      <c r="AV1631" s="105"/>
      <c r="AW1631" s="105">
        <v>1</v>
      </c>
      <c r="AX1631" s="105">
        <v>1</v>
      </c>
      <c r="AY1631" s="105">
        <v>3</v>
      </c>
      <c r="AZ1631" s="105">
        <v>3</v>
      </c>
      <c r="BA1631" s="105"/>
      <c r="BB1631" s="105"/>
      <c r="BC1631" s="105"/>
      <c r="BD1631" s="105"/>
      <c r="BE1631" s="105">
        <v>2</v>
      </c>
      <c r="BF1631" s="105"/>
      <c r="BG1631" s="105"/>
      <c r="BH1631" s="105">
        <v>1</v>
      </c>
      <c r="BI1631" s="105"/>
      <c r="BJ1631" s="105"/>
      <c r="BK1631" s="105"/>
      <c r="BL1631" s="105"/>
      <c r="BM1631" s="105"/>
      <c r="BN1631" s="105"/>
      <c r="BO1631" s="105">
        <v>3</v>
      </c>
      <c r="BP1631" s="105">
        <v>1</v>
      </c>
      <c r="BQ1631" s="105"/>
      <c r="BR1631" s="105"/>
      <c r="BS1631" s="105"/>
    </row>
    <row r="1632" spans="1:71" s="104" customFormat="1" ht="25.65" hidden="1" customHeight="1" x14ac:dyDescent="0.25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65" hidden="1" customHeight="1" x14ac:dyDescent="0.25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5">
      <c r="A1634" s="63">
        <v>1622</v>
      </c>
      <c r="B1634" s="223"/>
      <c r="C1634" s="78" t="s">
        <v>183</v>
      </c>
      <c r="D1634" s="67" t="s">
        <v>2470</v>
      </c>
      <c r="E1634" s="138">
        <v>17</v>
      </c>
      <c r="F1634" s="107">
        <v>15</v>
      </c>
      <c r="G1634" s="107">
        <v>2</v>
      </c>
      <c r="H1634" s="107">
        <v>17</v>
      </c>
      <c r="I1634" s="107">
        <v>3</v>
      </c>
      <c r="J1634" s="107"/>
      <c r="K1634" s="107"/>
      <c r="L1634" s="107"/>
      <c r="M1634" s="107"/>
      <c r="N1634" s="107"/>
      <c r="O1634" s="107"/>
      <c r="P1634" s="107">
        <v>1</v>
      </c>
      <c r="Q1634" s="107">
        <v>1</v>
      </c>
      <c r="R1634" s="107">
        <v>4</v>
      </c>
      <c r="S1634" s="107">
        <v>7</v>
      </c>
      <c r="T1634" s="107">
        <v>4</v>
      </c>
      <c r="U1634" s="107">
        <v>1</v>
      </c>
      <c r="V1634" s="107"/>
      <c r="W1634" s="107"/>
      <c r="X1634" s="107"/>
      <c r="Y1634" s="107">
        <v>1</v>
      </c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>
        <v>7</v>
      </c>
      <c r="AJ1634" s="107"/>
      <c r="AK1634" s="107">
        <v>8</v>
      </c>
      <c r="AL1634" s="107"/>
      <c r="AM1634" s="107"/>
      <c r="AN1634" s="107"/>
      <c r="AO1634" s="107"/>
      <c r="AP1634" s="107"/>
      <c r="AQ1634" s="107">
        <v>4</v>
      </c>
      <c r="AR1634" s="107">
        <v>12</v>
      </c>
      <c r="AS1634" s="107">
        <v>1</v>
      </c>
      <c r="AT1634" s="107"/>
      <c r="AU1634" s="105"/>
      <c r="AV1634" s="105"/>
      <c r="AW1634" s="105">
        <v>1</v>
      </c>
      <c r="AX1634" s="105">
        <v>1</v>
      </c>
      <c r="AY1634" s="105"/>
      <c r="AZ1634" s="105"/>
      <c r="BA1634" s="105"/>
      <c r="BB1634" s="105"/>
      <c r="BC1634" s="105"/>
      <c r="BD1634" s="105"/>
      <c r="BE1634" s="105"/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 x14ac:dyDescent="0.25">
      <c r="A1635" s="63">
        <v>1623</v>
      </c>
      <c r="B1635" s="223"/>
      <c r="C1635" s="78" t="s">
        <v>180</v>
      </c>
      <c r="D1635" s="133"/>
      <c r="E1635" s="138">
        <v>1</v>
      </c>
      <c r="F1635" s="107">
        <v>1</v>
      </c>
      <c r="G1635" s="107"/>
      <c r="H1635" s="107"/>
      <c r="I1635" s="107">
        <v>1</v>
      </c>
      <c r="J1635" s="107"/>
      <c r="K1635" s="107"/>
      <c r="L1635" s="107"/>
      <c r="M1635" s="107"/>
      <c r="N1635" s="107"/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>
        <v>1</v>
      </c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>
        <v>1</v>
      </c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65" hidden="1" customHeight="1" x14ac:dyDescent="0.25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5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5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" hidden="1" customHeight="1" x14ac:dyDescent="0.25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3.8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3.8" x14ac:dyDescent="0.25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3.8" x14ac:dyDescent="0.25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5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5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5">
      <c r="BG1646" s="151" t="s">
        <v>135</v>
      </c>
      <c r="BH1646" s="274" t="s">
        <v>2470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5">
      <c r="BG1647" s="275" t="s">
        <v>136</v>
      </c>
      <c r="BH1647" s="275"/>
      <c r="BI1647" s="275"/>
      <c r="BJ1647" s="276"/>
      <c r="BK1647" s="276"/>
      <c r="BL1647" s="276"/>
      <c r="BM1647" s="276"/>
      <c r="BN1647" s="150"/>
      <c r="BO1647" s="150"/>
    </row>
    <row r="1648" spans="1:71" x14ac:dyDescent="0.25">
      <c r="BG1648" s="151" t="s">
        <v>134</v>
      </c>
      <c r="BH1648" s="151" t="s">
        <v>2470</v>
      </c>
      <c r="BI1648" s="277" t="s">
        <v>2470</v>
      </c>
      <c r="BJ1648" s="277"/>
      <c r="BK1648" s="277"/>
      <c r="BL1648" s="278"/>
      <c r="BM1648" s="278"/>
      <c r="BN1648" s="278"/>
      <c r="BO1648" s="278"/>
    </row>
    <row r="1649" spans="59:67" x14ac:dyDescent="0.25">
      <c r="BG1649" s="58" t="s">
        <v>167</v>
      </c>
      <c r="BH1649" s="272" t="s">
        <v>2473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2" fitToWidth="4" pageOrder="overThenDown" orientation="landscape" r:id="rId1"/>
  <headerFooter>
    <oddFooter>&amp;C&amp;L5A2E6F2E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4.88671875" style="28" customWidth="1"/>
    <col min="7" max="7" width="9.109375" style="28"/>
    <col min="8" max="8" width="10.5546875" style="28" customWidth="1"/>
    <col min="9" max="16384" width="9.109375" style="28"/>
  </cols>
  <sheetData>
    <row r="1" spans="1:9" ht="12.9" customHeight="1" x14ac:dyDescent="0.25">
      <c r="B1" s="281" t="s">
        <v>119</v>
      </c>
      <c r="C1" s="282"/>
      <c r="D1" s="282"/>
      <c r="E1" s="282"/>
      <c r="F1" s="282"/>
      <c r="G1" s="282"/>
      <c r="H1" s="282"/>
    </row>
    <row r="3" spans="1:9" ht="18.899999999999999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5"/>
    <row r="5" spans="1:9" ht="15.75" customHeight="1" x14ac:dyDescent="0.25">
      <c r="B5" s="279" t="s">
        <v>2466</v>
      </c>
      <c r="C5" s="280"/>
      <c r="D5" s="280"/>
      <c r="E5" s="280"/>
      <c r="F5" s="280"/>
      <c r="G5" s="280"/>
      <c r="H5" s="280"/>
    </row>
    <row r="6" spans="1:9" ht="12.9" customHeight="1" x14ac:dyDescent="0.25">
      <c r="E6" s="22"/>
      <c r="F6" s="27"/>
      <c r="G6" s="27"/>
      <c r="H6" s="27"/>
    </row>
    <row r="7" spans="1:9" x14ac:dyDescent="0.25">
      <c r="B7" s="29"/>
      <c r="C7" s="29"/>
      <c r="D7" s="29"/>
      <c r="E7" s="29"/>
    </row>
    <row r="8" spans="1:9" ht="12.9" customHeight="1" x14ac:dyDescent="0.25">
      <c r="A8" s="30"/>
      <c r="B8" s="169" t="s">
        <v>0</v>
      </c>
      <c r="C8" s="169"/>
      <c r="D8" s="169"/>
      <c r="E8" s="169" t="s">
        <v>120</v>
      </c>
      <c r="F8" s="26"/>
    </row>
    <row r="9" spans="1:9" ht="12.9" customHeight="1" x14ac:dyDescent="0.25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" customHeight="1" x14ac:dyDescent="0.25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5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" customHeight="1" x14ac:dyDescent="0.25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" customHeight="1" x14ac:dyDescent="0.25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" customHeight="1" x14ac:dyDescent="0.25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5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5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5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5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5">
      <c r="B20" s="29"/>
      <c r="C20" s="29"/>
      <c r="D20" s="29"/>
      <c r="E20" s="29"/>
      <c r="F20" s="29"/>
      <c r="G20" s="29"/>
      <c r="H20" s="29"/>
    </row>
    <row r="21" spans="1:9" ht="12.9" customHeight="1" x14ac:dyDescent="0.25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" customHeight="1" x14ac:dyDescent="0.25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" customHeight="1" x14ac:dyDescent="0.25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" customHeight="1" x14ac:dyDescent="0.25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" customHeight="1" x14ac:dyDescent="0.25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" customHeight="1" x14ac:dyDescent="0.25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" customHeight="1" x14ac:dyDescent="0.25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" customHeight="1" x14ac:dyDescent="0.25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" customHeight="1" x14ac:dyDescent="0.25">
      <c r="A29" s="30"/>
      <c r="B29" s="243">
        <v>4</v>
      </c>
      <c r="C29" s="244"/>
      <c r="D29" s="244"/>
      <c r="E29" s="244"/>
      <c r="F29" s="244"/>
      <c r="G29" s="244"/>
      <c r="H29" s="245"/>
      <c r="I29" s="26"/>
    </row>
    <row r="30" spans="1:9" ht="12.9" customHeight="1" x14ac:dyDescent="0.25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" customHeight="1" x14ac:dyDescent="0.3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&amp;C&amp;L5A2E6F2E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3.2" x14ac:dyDescent="0.25"/>
  <cols>
    <col min="1" max="1" width="4.44140625" customWidth="1"/>
    <col min="2" max="2" width="8.8867187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 x14ac:dyDescent="0.25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5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5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5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5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5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5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5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" customHeight="1" x14ac:dyDescent="0.25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" hidden="1" customHeight="1" x14ac:dyDescent="0.25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65" hidden="1" customHeight="1" x14ac:dyDescent="0.25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65" hidden="1" customHeight="1" x14ac:dyDescent="0.25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65" hidden="1" customHeight="1" x14ac:dyDescent="0.25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" hidden="1" customHeight="1" x14ac:dyDescent="0.25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" hidden="1" customHeight="1" x14ac:dyDescent="0.25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" hidden="1" customHeight="1" x14ac:dyDescent="0.25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65" hidden="1" customHeight="1" x14ac:dyDescent="0.25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65" customHeight="1" x14ac:dyDescent="0.25">
      <c r="A18" s="117">
        <v>9</v>
      </c>
      <c r="B18" s="6" t="s">
        <v>2384</v>
      </c>
      <c r="C18" s="118" t="s">
        <v>2385</v>
      </c>
      <c r="D18" s="118"/>
      <c r="E18" s="105"/>
      <c r="F18" s="105">
        <v>1</v>
      </c>
      <c r="G18" s="105">
        <v>1</v>
      </c>
      <c r="H18" s="105"/>
      <c r="I18" s="105"/>
      <c r="J18" s="105"/>
      <c r="K18" s="105"/>
      <c r="L18" s="105"/>
      <c r="M18" s="105">
        <v>1</v>
      </c>
      <c r="N18" s="105"/>
      <c r="O18" s="105"/>
      <c r="P18" s="105"/>
      <c r="Q18" s="105">
        <v>1</v>
      </c>
      <c r="R18" s="105"/>
      <c r="S18" s="105"/>
      <c r="T18" s="105"/>
      <c r="U18" s="105"/>
      <c r="V18" s="105"/>
      <c r="W18" s="105"/>
      <c r="X18" s="105">
        <v>1</v>
      </c>
      <c r="Y18" s="105"/>
      <c r="Z18" s="105">
        <v>1</v>
      </c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>
        <v>1</v>
      </c>
      <c r="AP18" s="105">
        <v>1</v>
      </c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" customHeight="1" x14ac:dyDescent="0.25">
      <c r="A19" s="117">
        <v>10</v>
      </c>
      <c r="B19" s="6">
        <v>185</v>
      </c>
      <c r="C19" s="118" t="s">
        <v>2386</v>
      </c>
      <c r="D19" s="118"/>
      <c r="E19" s="105"/>
      <c r="F19" s="105">
        <v>1</v>
      </c>
      <c r="G19" s="105">
        <v>1</v>
      </c>
      <c r="H19" s="105"/>
      <c r="I19" s="105"/>
      <c r="J19" s="105"/>
      <c r="K19" s="105"/>
      <c r="L19" s="105"/>
      <c r="M19" s="105">
        <v>1</v>
      </c>
      <c r="N19" s="105"/>
      <c r="O19" s="105"/>
      <c r="P19" s="105"/>
      <c r="Q19" s="105">
        <v>1</v>
      </c>
      <c r="R19" s="105"/>
      <c r="S19" s="105"/>
      <c r="T19" s="105"/>
      <c r="U19" s="105"/>
      <c r="V19" s="105"/>
      <c r="W19" s="105"/>
      <c r="X19" s="105">
        <v>1</v>
      </c>
      <c r="Y19" s="105"/>
      <c r="Z19" s="105">
        <v>1</v>
      </c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>
        <v>1</v>
      </c>
      <c r="AP19" s="105">
        <v>1</v>
      </c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" hidden="1" customHeight="1" x14ac:dyDescent="0.25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" hidden="1" customHeight="1" x14ac:dyDescent="0.25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" hidden="1" customHeight="1" x14ac:dyDescent="0.25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5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" hidden="1" customHeight="1" x14ac:dyDescent="0.25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65" hidden="1" customHeight="1" x14ac:dyDescent="0.25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" customHeight="1" x14ac:dyDescent="0.25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65" hidden="1" customHeight="1" x14ac:dyDescent="0.25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" hidden="1" customHeight="1" x14ac:dyDescent="0.25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" hidden="1" customHeight="1" x14ac:dyDescent="0.25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65" hidden="1" customHeight="1" x14ac:dyDescent="0.25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65" hidden="1" customHeight="1" x14ac:dyDescent="0.25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" hidden="1" customHeight="1" x14ac:dyDescent="0.25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" hidden="1" customHeight="1" x14ac:dyDescent="0.25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" hidden="1" customHeight="1" x14ac:dyDescent="0.25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" hidden="1" customHeight="1" x14ac:dyDescent="0.25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65" hidden="1" customHeight="1" x14ac:dyDescent="0.25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65" hidden="1" customHeight="1" x14ac:dyDescent="0.25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" hidden="1" customHeight="1" x14ac:dyDescent="0.25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" hidden="1" customHeight="1" x14ac:dyDescent="0.25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" hidden="1" customHeight="1" x14ac:dyDescent="0.25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" hidden="1" customHeight="1" x14ac:dyDescent="0.25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65" hidden="1" customHeight="1" x14ac:dyDescent="0.25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" hidden="1" customHeight="1" x14ac:dyDescent="0.25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5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1</v>
      </c>
      <c r="G44" s="141">
        <f t="shared" si="0"/>
        <v>1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1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1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1</v>
      </c>
      <c r="Y44" s="141">
        <f t="shared" si="0"/>
        <v>0</v>
      </c>
      <c r="Z44" s="141">
        <f t="shared" si="0"/>
        <v>1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1</v>
      </c>
      <c r="AP44" s="141">
        <f t="shared" si="1"/>
        <v>1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5">
      <c r="A45" s="76"/>
      <c r="B45" s="88"/>
      <c r="C45" s="68" t="s">
        <v>178</v>
      </c>
      <c r="D45" s="13"/>
      <c r="E45" s="105"/>
      <c r="F45" s="105">
        <v>1</v>
      </c>
      <c r="G45" s="105">
        <v>1</v>
      </c>
      <c r="H45" s="105"/>
      <c r="I45" s="105"/>
      <c r="J45" s="105"/>
      <c r="K45" s="105"/>
      <c r="L45" s="105"/>
      <c r="M45" s="105">
        <v>1</v>
      </c>
      <c r="N45" s="105"/>
      <c r="O45" s="105"/>
      <c r="P45" s="105"/>
      <c r="Q45" s="105">
        <v>1</v>
      </c>
      <c r="R45" s="105"/>
      <c r="S45" s="105"/>
      <c r="T45" s="105"/>
      <c r="U45" s="105"/>
      <c r="V45" s="105"/>
      <c r="W45" s="105"/>
      <c r="X45" s="105">
        <v>1</v>
      </c>
      <c r="Y45" s="105"/>
      <c r="Z45" s="105">
        <v>1</v>
      </c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>
        <v>1</v>
      </c>
      <c r="AP45" s="105">
        <v>1</v>
      </c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5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5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" customHeight="1" x14ac:dyDescent="0.25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" customHeight="1" x14ac:dyDescent="0.25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5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5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" customHeight="1" x14ac:dyDescent="0.25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2470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" customHeight="1" x14ac:dyDescent="0.25">
      <c r="E55" s="14"/>
      <c r="AI55" s="37"/>
      <c r="AJ55" s="310" t="s">
        <v>136</v>
      </c>
      <c r="AK55" s="310"/>
      <c r="AL55" s="310"/>
      <c r="AM55" s="295"/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5">
      <c r="AJ56" s="41" t="s">
        <v>134</v>
      </c>
      <c r="AK56" s="28"/>
      <c r="AL56" s="312" t="s">
        <v>2470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5">
      <c r="AJ57" s="28" t="s">
        <v>167</v>
      </c>
      <c r="AK57" s="28"/>
      <c r="AL57" s="296" t="s">
        <v>2473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&amp;C&amp;L5A2E6F2E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2018-12-26T08:01:37Z</cp:lastPrinted>
  <dcterms:created xsi:type="dcterms:W3CDTF">2012-07-26T14:50:59Z</dcterms:created>
  <dcterms:modified xsi:type="dcterms:W3CDTF">2021-02-02T11:32:56Z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6-7-8_00599_4.2020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5A2E6F2E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