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9 рік\zvity_2019\"/>
    </mc:Choice>
  </mc:AlternateContent>
  <bookViews>
    <workbookView xWindow="0" yWindow="0" windowWidth="23040" windowHeight="9192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E56" i="3" s="1"/>
  <c r="F21" i="3"/>
  <c r="F6" i="3"/>
  <c r="F56" i="3" s="1"/>
  <c r="G21" i="3"/>
  <c r="G6" i="3"/>
  <c r="H21" i="3"/>
  <c r="H6" i="3"/>
  <c r="I21" i="3"/>
  <c r="I6" i="3"/>
  <c r="I56" i="3" s="1"/>
  <c r="J21" i="3"/>
  <c r="J6" i="3"/>
  <c r="J56" i="3" s="1"/>
  <c r="K21" i="3"/>
  <c r="K6" i="3"/>
  <c r="L21" i="3"/>
  <c r="L6" i="3"/>
  <c r="C28" i="3"/>
  <c r="D28" i="3"/>
  <c r="D56" i="3" s="1"/>
  <c r="E28" i="3"/>
  <c r="F28" i="3"/>
  <c r="G28" i="3"/>
  <c r="H28" i="3"/>
  <c r="H56" i="3" s="1"/>
  <c r="I28" i="3"/>
  <c r="J28" i="3"/>
  <c r="K28" i="3"/>
  <c r="L28" i="3"/>
  <c r="L56" i="3" s="1"/>
  <c r="C40" i="3"/>
  <c r="C39" i="3"/>
  <c r="D40" i="3"/>
  <c r="D39" i="3" s="1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K56" i="3"/>
  <c r="G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<sst xmlns="http://schemas.openxmlformats.org/spreadsheetml/2006/main" count="154" uniqueCount="126">
  <si>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</si>
  <si>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</si>
  <si>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</si>
  <si>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</si>
  <si>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</si>
  <si>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</si>
  <si>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</si>
  <si>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</si>
  <si>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</si>
  <si>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</si>
  <si>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</si>
  <si>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</si>
  <si>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</si>
  <si>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</si>
  <si>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</si>
  <si>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</si>
  <si>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</si>
  <si>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</si>
  <si>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</si>
  <si>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</si>
  <si>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</si>
  <si>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</si>
  <si>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</si>
  <si>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</si>
  <si>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</si>
  <si>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</si>
  <si>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</si>
  <si>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</si>
  <si>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</si>
  <si>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</si>
  <si>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</si>
  <si>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</si>
  <si>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</si>
  <si>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</si>
  <si>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</si>
  <si>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</si>
  <si>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</si>
  <si>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</si>
  <si>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</si>
  <si>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</si>
  <si>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</si>
  <si>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</si>
  <si>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</si>
  <si>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</si>
  <si>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</si>
  <si>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</si>
  <si>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</si>
  <si>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</si>
  <si>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</si>
  <si>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</si>
  <si>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</si>
  <si>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</si>
  <si>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</si>
  <si>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</si>
  <si>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</si>
  <si>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</si>
  <si>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</si>
  <si>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</si>
  <si>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</si>
  <si>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</si>
  <si>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</si>
  <si>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</si>
  <si>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</si>
  <si>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</si>
  <si>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</si>
  <si>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</si>
  <si>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</si>
  <si>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</si>
  <si>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</si>
  <si>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</si>
  <si>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</si>
  <si>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</si>
  <si>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</si>
  <si>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</si>
  <si>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</si>
  <si>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</si>
  <si>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</si>
  <si>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</si>
  <si>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</si>
  <si>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</si>
  <si>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</si>
  <si>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</si>
  <si>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</si>
  <si>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</si>
  <si>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</si>
  <si>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</si>
  <si>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</si>
  <si>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</si>
  <si>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</si>
  <si>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</si>
  <si>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</si>
  <si>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</si>
  <si>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</si>
  <si>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</si>
  <si>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</si>
  <si>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</si>
  <si>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</si>
  <si>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</si>
  <si>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</si>
  <si>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</si>
  <si>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</si>
  <si>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</si>
  <si>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</si>
  <si>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</si>
  <si>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</si>
  <si>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</si>
  <si>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</si>
  <si>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</si>
  <si>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</si>
  <si>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</si>
  <si>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</si>
  <si>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</si>
  <si>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</si>
  <si>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</si>
  <si>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</si>
  <si>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</si>
  <si>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</si>
  <si>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</si>
  <si>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</si>
  <si>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Зборівський районний суд Тернопільської області</t>
  </si>
  <si>
    <t>47201. Тернопільська область.м. Зборів</t>
  </si>
  <si>
    <t>вул. Б.Хмельницького</t>
  </si>
  <si>
    <t/>
  </si>
  <si>
    <t>О.Р. Іваницький</t>
  </si>
  <si>
    <t>О.Є. Пузяк</t>
  </si>
  <si>
    <t>2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</si>
</sst>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9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9" fontId="1" fillId="0" borderId="0" applyFont="0" applyFill="0" applyBorder="0" applyAlignment="0" applyProtection="0"/>
    <xf numFmtId="219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4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&amp;C&amp;L60F83E98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1131</v>
      </c>
      <c r="D6" s="96">
        <f t="shared" si="0"/>
        <v>1401552.51000001</v>
      </c>
      <c r="E6" s="96">
        <f t="shared" si="0"/>
        <v>1062</v>
      </c>
      <c r="F6" s="96">
        <f t="shared" si="0"/>
        <v>1383445.11</v>
      </c>
      <c r="G6" s="96">
        <f t="shared" si="0"/>
        <v>11</v>
      </c>
      <c r="H6" s="96">
        <f t="shared" si="0"/>
        <v>19017.599999999999</v>
      </c>
      <c r="I6" s="96">
        <f t="shared" si="0"/>
        <v>0</v>
      </c>
      <c r="J6" s="96">
        <f t="shared" si="0"/>
        <v>0</v>
      </c>
      <c r="K6" s="96">
        <f t="shared" si="0"/>
        <v>58</v>
      </c>
      <c r="L6" s="96">
        <f t="shared" si="0"/>
        <v>44747.43</v>
      </c>
    </row>
    <row r="7" spans="1:12" ht="16.5" customHeight="1" x14ac:dyDescent="0.25">
      <c r="A7" s="87">
        <v>2</v>
      </c>
      <c r="B7" s="90" t="s">
        <v>74</v>
      </c>
      <c r="C7" s="97">
        <v>798</v>
      </c>
      <c r="D7" s="97">
        <v>1103893.5600000101</v>
      </c>
      <c r="E7" s="97">
        <v>784</v>
      </c>
      <c r="F7" s="97">
        <v>1107882.3</v>
      </c>
      <c r="G7" s="97">
        <v>6</v>
      </c>
      <c r="H7" s="97">
        <v>14850.8</v>
      </c>
      <c r="I7" s="97"/>
      <c r="J7" s="97"/>
      <c r="K7" s="97">
        <v>8</v>
      </c>
      <c r="L7" s="97">
        <v>6711.63</v>
      </c>
    </row>
    <row r="8" spans="1:12" ht="16.5" customHeight="1" x14ac:dyDescent="0.25">
      <c r="A8" s="87">
        <v>3</v>
      </c>
      <c r="B8" s="91" t="s">
        <v>75</v>
      </c>
      <c r="C8" s="97">
        <v>1</v>
      </c>
      <c r="D8" s="97">
        <v>1921</v>
      </c>
      <c r="E8" s="97">
        <v>1</v>
      </c>
      <c r="F8" s="97">
        <v>768.4</v>
      </c>
      <c r="G8" s="97"/>
      <c r="H8" s="97"/>
      <c r="I8" s="97"/>
      <c r="J8" s="97"/>
      <c r="K8" s="97"/>
      <c r="L8" s="97"/>
    </row>
    <row r="9" spans="1:12" ht="16.5" customHeight="1" x14ac:dyDescent="0.25">
      <c r="A9" s="87">
        <v>4</v>
      </c>
      <c r="B9" s="91" t="s">
        <v>76</v>
      </c>
      <c r="C9" s="97">
        <v>797</v>
      </c>
      <c r="D9" s="97">
        <v>1101972.5600000101</v>
      </c>
      <c r="E9" s="97">
        <v>783</v>
      </c>
      <c r="F9" s="97">
        <v>1107113.8999999999</v>
      </c>
      <c r="G9" s="97">
        <v>6</v>
      </c>
      <c r="H9" s="97">
        <v>14850.8</v>
      </c>
      <c r="I9" s="97"/>
      <c r="J9" s="97"/>
      <c r="K9" s="97">
        <v>8</v>
      </c>
      <c r="L9" s="97">
        <v>6711.63</v>
      </c>
    </row>
    <row r="10" spans="1:12" ht="19.5" customHeight="1" x14ac:dyDescent="0.25">
      <c r="A10" s="87">
        <v>5</v>
      </c>
      <c r="B10" s="90" t="s">
        <v>77</v>
      </c>
      <c r="C10" s="97">
        <v>188</v>
      </c>
      <c r="D10" s="97">
        <v>207852.2</v>
      </c>
      <c r="E10" s="97">
        <v>136</v>
      </c>
      <c r="F10" s="97">
        <v>185737.98</v>
      </c>
      <c r="G10" s="97">
        <v>5</v>
      </c>
      <c r="H10" s="97">
        <v>4166.8</v>
      </c>
      <c r="I10" s="97"/>
      <c r="J10" s="97"/>
      <c r="K10" s="97">
        <v>47</v>
      </c>
      <c r="L10" s="97">
        <v>36114.800000000003</v>
      </c>
    </row>
    <row r="11" spans="1:12" ht="19.5" customHeight="1" x14ac:dyDescent="0.25">
      <c r="A11" s="87">
        <v>6</v>
      </c>
      <c r="B11" s="91" t="s">
        <v>78</v>
      </c>
      <c r="C11" s="97">
        <v>55</v>
      </c>
      <c r="D11" s="97">
        <v>105655</v>
      </c>
      <c r="E11" s="97">
        <v>54</v>
      </c>
      <c r="F11" s="97">
        <v>114833</v>
      </c>
      <c r="G11" s="97">
        <v>1</v>
      </c>
      <c r="H11" s="97">
        <v>1921</v>
      </c>
      <c r="I11" s="97"/>
      <c r="J11" s="97"/>
      <c r="K11" s="97"/>
      <c r="L11" s="97"/>
    </row>
    <row r="12" spans="1:12" ht="19.5" customHeight="1" x14ac:dyDescent="0.25">
      <c r="A12" s="87">
        <v>7</v>
      </c>
      <c r="B12" s="91" t="s">
        <v>79</v>
      </c>
      <c r="C12" s="97">
        <v>133</v>
      </c>
      <c r="D12" s="97">
        <v>102197.2</v>
      </c>
      <c r="E12" s="97">
        <v>82</v>
      </c>
      <c r="F12" s="97">
        <v>70904.98</v>
      </c>
      <c r="G12" s="97">
        <v>4</v>
      </c>
      <c r="H12" s="97">
        <v>2245.8000000000002</v>
      </c>
      <c r="I12" s="97"/>
      <c r="J12" s="97"/>
      <c r="K12" s="97">
        <v>47</v>
      </c>
      <c r="L12" s="97">
        <v>36114.800000000003</v>
      </c>
    </row>
    <row r="13" spans="1:12" ht="15" customHeight="1" x14ac:dyDescent="0.25">
      <c r="A13" s="87">
        <v>8</v>
      </c>
      <c r="B13" s="90" t="s">
        <v>18</v>
      </c>
      <c r="C13" s="97">
        <v>92</v>
      </c>
      <c r="D13" s="97">
        <v>70692.800000000003</v>
      </c>
      <c r="E13" s="97">
        <v>90</v>
      </c>
      <c r="F13" s="97">
        <v>69777.88</v>
      </c>
      <c r="G13" s="97"/>
      <c r="H13" s="97"/>
      <c r="I13" s="97"/>
      <c r="J13" s="97"/>
      <c r="K13" s="97">
        <v>2</v>
      </c>
      <c r="L13" s="97">
        <v>1536.8</v>
      </c>
    </row>
    <row r="14" spans="1:12" ht="15.75" customHeight="1" x14ac:dyDescent="0.25">
      <c r="A14" s="87">
        <v>9</v>
      </c>
      <c r="B14" s="90" t="s">
        <v>19</v>
      </c>
      <c r="C14" s="97">
        <v>1</v>
      </c>
      <c r="D14" s="97">
        <v>768.4</v>
      </c>
      <c r="E14" s="97">
        <v>1</v>
      </c>
      <c r="F14" s="97">
        <v>768.4</v>
      </c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44</v>
      </c>
      <c r="D15" s="97">
        <v>16904.8</v>
      </c>
      <c r="E15" s="97">
        <v>43</v>
      </c>
      <c r="F15" s="97">
        <v>17641.400000000001</v>
      </c>
      <c r="G15" s="97"/>
      <c r="H15" s="97"/>
      <c r="I15" s="97"/>
      <c r="J15" s="97"/>
      <c r="K15" s="97">
        <v>1</v>
      </c>
      <c r="L15" s="97">
        <v>384.2</v>
      </c>
    </row>
    <row r="16" spans="1:12" ht="21" customHeight="1" x14ac:dyDescent="0.25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5">
      <c r="A17" s="87">
        <v>12</v>
      </c>
      <c r="B17" s="91" t="s">
        <v>79</v>
      </c>
      <c r="C17" s="97">
        <v>44</v>
      </c>
      <c r="D17" s="97">
        <v>16904.8</v>
      </c>
      <c r="E17" s="97">
        <v>43</v>
      </c>
      <c r="F17" s="97">
        <v>17641.400000000001</v>
      </c>
      <c r="G17" s="97"/>
      <c r="H17" s="97"/>
      <c r="I17" s="97"/>
      <c r="J17" s="97"/>
      <c r="K17" s="97">
        <v>1</v>
      </c>
      <c r="L17" s="97">
        <v>384.2</v>
      </c>
    </row>
    <row r="18" spans="1:12" ht="21" customHeight="1" x14ac:dyDescent="0.25">
      <c r="A18" s="87">
        <v>13</v>
      </c>
      <c r="B18" s="99" t="s">
        <v>104</v>
      </c>
      <c r="C18" s="97">
        <v>7</v>
      </c>
      <c r="D18" s="97">
        <v>1344.7</v>
      </c>
      <c r="E18" s="97">
        <v>7</v>
      </c>
      <c r="F18" s="97">
        <v>1536.8</v>
      </c>
      <c r="G18" s="97"/>
      <c r="H18" s="97"/>
      <c r="I18" s="97"/>
      <c r="J18" s="97"/>
      <c r="K18" s="97"/>
      <c r="L18" s="97"/>
    </row>
    <row r="19" spans="1:12" ht="21" customHeight="1" x14ac:dyDescent="0.25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100.35</v>
      </c>
      <c r="G19" s="97"/>
      <c r="H19" s="97"/>
      <c r="I19" s="97"/>
      <c r="J19" s="97"/>
      <c r="K19" s="97"/>
      <c r="L19" s="97"/>
    </row>
    <row r="20" spans="1:12" ht="29.25" customHeight="1" x14ac:dyDescent="0.25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3</v>
      </c>
      <c r="D39" s="96">
        <f t="shared" si="3"/>
        <v>4073.5</v>
      </c>
      <c r="E39" s="96">
        <f t="shared" si="3"/>
        <v>2</v>
      </c>
      <c r="F39" s="96">
        <f t="shared" si="3"/>
        <v>3305.4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768.4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3</v>
      </c>
      <c r="D40" s="97">
        <f t="shared" si="4"/>
        <v>4073.5</v>
      </c>
      <c r="E40" s="97">
        <f t="shared" si="4"/>
        <v>2</v>
      </c>
      <c r="F40" s="97">
        <f t="shared" si="4"/>
        <v>3305.4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768.4</v>
      </c>
    </row>
    <row r="41" spans="1:12" ht="19.5" customHeight="1" x14ac:dyDescent="0.25">
      <c r="A41" s="87">
        <v>36</v>
      </c>
      <c r="B41" s="90" t="s">
        <v>86</v>
      </c>
      <c r="C41" s="97">
        <v>1</v>
      </c>
      <c r="D41" s="97">
        <v>2536.6999999999998</v>
      </c>
      <c r="E41" s="97">
        <v>1</v>
      </c>
      <c r="F41" s="97">
        <v>2537</v>
      </c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>
        <v>1</v>
      </c>
      <c r="D43" s="97">
        <v>2536.6999999999998</v>
      </c>
      <c r="E43" s="97">
        <v>1</v>
      </c>
      <c r="F43" s="97">
        <v>2537</v>
      </c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2</v>
      </c>
      <c r="D44" s="97">
        <v>1536.8</v>
      </c>
      <c r="E44" s="97">
        <v>1</v>
      </c>
      <c r="F44" s="97">
        <v>768.4</v>
      </c>
      <c r="G44" s="97"/>
      <c r="H44" s="97"/>
      <c r="I44" s="97"/>
      <c r="J44" s="97"/>
      <c r="K44" s="97">
        <v>1</v>
      </c>
      <c r="L44" s="97">
        <v>768.4</v>
      </c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2</v>
      </c>
      <c r="D46" s="97">
        <v>1536.8</v>
      </c>
      <c r="E46" s="97">
        <v>1</v>
      </c>
      <c r="F46" s="97">
        <v>768.4</v>
      </c>
      <c r="G46" s="97"/>
      <c r="H46" s="97"/>
      <c r="I46" s="97"/>
      <c r="J46" s="97"/>
      <c r="K46" s="97">
        <v>1</v>
      </c>
      <c r="L46" s="97">
        <v>768.4</v>
      </c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1</v>
      </c>
      <c r="D50" s="96">
        <f t="shared" si="5"/>
        <v>57.63</v>
      </c>
      <c r="E50" s="96">
        <f t="shared" si="5"/>
        <v>1</v>
      </c>
      <c r="F50" s="96">
        <f t="shared" si="5"/>
        <v>37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>
        <v>1</v>
      </c>
      <c r="D52" s="97">
        <v>57.63</v>
      </c>
      <c r="E52" s="97">
        <v>1</v>
      </c>
      <c r="F52" s="97">
        <v>37</v>
      </c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49</v>
      </c>
      <c r="D55" s="96">
        <v>18825.8</v>
      </c>
      <c r="E55" s="96">
        <v>49</v>
      </c>
      <c r="F55" s="96">
        <v>19530.599999999999</v>
      </c>
      <c r="G55" s="96"/>
      <c r="H55" s="96"/>
      <c r="I55" s="96">
        <v>49</v>
      </c>
      <c r="J55" s="96">
        <v>18825.8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1184</v>
      </c>
      <c r="D56" s="96">
        <f t="shared" si="6"/>
        <v>1424509.44000001</v>
      </c>
      <c r="E56" s="96">
        <f t="shared" si="6"/>
        <v>1114</v>
      </c>
      <c r="F56" s="96">
        <f t="shared" si="6"/>
        <v>1406318.11</v>
      </c>
      <c r="G56" s="96">
        <f t="shared" si="6"/>
        <v>11</v>
      </c>
      <c r="H56" s="96">
        <f t="shared" si="6"/>
        <v>19017.599999999999</v>
      </c>
      <c r="I56" s="96">
        <f t="shared" si="6"/>
        <v>49</v>
      </c>
      <c r="J56" s="96">
        <f t="shared" si="6"/>
        <v>18825.8</v>
      </c>
      <c r="K56" s="96">
        <f t="shared" si="6"/>
        <v>59</v>
      </c>
      <c r="L56" s="96">
        <f t="shared" si="6"/>
        <v>45515.83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Зборівський районний суд Тернопільської області,_x000D_
 Початок періоду: 01.01.2019, Кінець періоду: 31.12.2019&amp;L60F83E98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58</v>
      </c>
      <c r="F4" s="93">
        <f>SUM(F5:F25)</f>
        <v>44747.43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11</v>
      </c>
      <c r="F5" s="95">
        <v>8452.4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31</v>
      </c>
      <c r="F7" s="95">
        <v>23820.400000000001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15</v>
      </c>
      <c r="F13" s="95">
        <v>11706.23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1</v>
      </c>
      <c r="F17" s="95">
        <v>768.4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Зборівський районний суд Тернопільської області,_x000D_
 Початок періоду: 01.01.2019, Кінець періоду: 31.12.2019&amp;L60F83E98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2018-03-15T14:08:04Z</cp:lastPrinted>
  <dcterms:created xsi:type="dcterms:W3CDTF">2015-09-09T10:27:37Z</dcterms:created>
  <dcterms:modified xsi:type="dcterms:W3CDTF">2020-02-17T07:21:23Z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60F83E98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3.24.3.2353</vt:lpwstr>
  </property>
</Properties>
</file>